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065" activeTab="0"/>
  </bookViews>
  <sheets>
    <sheet name="Rozpočtový výhled" sheetId="1" r:id="rId1"/>
    <sheet name="dlouhodobé závazky" sheetId="2" r:id="rId2"/>
  </sheets>
  <definedNames>
    <definedName name="_xlnm.Print_Area" localSheetId="1">'dlouhodobé závazky'!$A$1:$AJ$30</definedName>
    <definedName name="_xlnm.Print_Area" localSheetId="0">'Rozpočtový výhled'!$A$1:$AJ$131</definedName>
  </definedNames>
  <calcPr fullCalcOnLoad="1"/>
</workbook>
</file>

<file path=xl/comments1.xml><?xml version="1.0" encoding="utf-8"?>
<comments xmlns="http://schemas.openxmlformats.org/spreadsheetml/2006/main">
  <authors>
    <author>Jana Jakschov?</author>
  </authors>
  <commentList>
    <comment ref="AG70" authorId="0">
      <text>
        <r>
          <rPr>
            <b/>
            <sz val="9"/>
            <rFont val="Tahoma"/>
            <family val="2"/>
          </rPr>
          <t>Jana Jakschová:</t>
        </r>
        <r>
          <rPr>
            <sz val="9"/>
            <rFont val="Tahoma"/>
            <family val="2"/>
          </rPr>
          <t xml:space="preserve">
zvýšení kapacity odvodnění
</t>
        </r>
      </text>
    </comment>
    <comment ref="AG97" authorId="0">
      <text>
        <r>
          <rPr>
            <b/>
            <sz val="9"/>
            <rFont val="Tahoma"/>
            <family val="2"/>
          </rPr>
          <t>Jana Jakschová:</t>
        </r>
        <r>
          <rPr>
            <sz val="9"/>
            <rFont val="Tahoma"/>
            <family val="2"/>
          </rPr>
          <t xml:space="preserve">
rozšíření DPS</t>
        </r>
      </text>
    </comment>
    <comment ref="AI70" authorId="0">
      <text>
        <r>
          <rPr>
            <b/>
            <sz val="9"/>
            <rFont val="Tahoma"/>
            <family val="2"/>
          </rPr>
          <t>Jana Jakschová:</t>
        </r>
        <r>
          <rPr>
            <sz val="9"/>
            <rFont val="Tahoma"/>
            <family val="2"/>
          </rPr>
          <t xml:space="preserve">
oprava dešťové kanalizace Nové domky
</t>
        </r>
      </text>
    </comment>
    <comment ref="AG80" authorId="0">
      <text>
        <r>
          <rPr>
            <b/>
            <sz val="9"/>
            <rFont val="Tahoma"/>
            <family val="2"/>
          </rPr>
          <t>Jana Jakschová:</t>
        </r>
        <r>
          <rPr>
            <sz val="9"/>
            <rFont val="Tahoma"/>
            <family val="2"/>
          </rPr>
          <t xml:space="preserve">
oprava volejb.antuk.hřiště</t>
        </r>
      </text>
    </comment>
    <comment ref="AI97" authorId="0">
      <text>
        <r>
          <rPr>
            <b/>
            <sz val="9"/>
            <rFont val="Tahoma"/>
            <family val="2"/>
          </rPr>
          <t>Jana Jakschová:</t>
        </r>
        <r>
          <rPr>
            <sz val="9"/>
            <rFont val="Tahoma"/>
            <family val="2"/>
          </rPr>
          <t xml:space="preserve">
rozšíření DPS</t>
        </r>
      </text>
    </comment>
    <comment ref="AG68" authorId="0">
      <text>
        <r>
          <rPr>
            <b/>
            <sz val="9"/>
            <rFont val="Tahoma"/>
            <family val="2"/>
          </rPr>
          <t>Jana Jakschová:</t>
        </r>
        <r>
          <rPr>
            <sz val="9"/>
            <rFont val="Tahoma"/>
            <family val="2"/>
          </rPr>
          <t xml:space="preserve">
chodník Horní ?</t>
        </r>
      </text>
    </comment>
  </commentList>
</comments>
</file>

<file path=xl/sharedStrings.xml><?xml version="1.0" encoding="utf-8"?>
<sst xmlns="http://schemas.openxmlformats.org/spreadsheetml/2006/main" count="251" uniqueCount="182">
  <si>
    <t>(v tisících Kč na dvě desetinná místa)</t>
  </si>
  <si>
    <t>Obec Mořkov</t>
  </si>
  <si>
    <t>Horní 10</t>
  </si>
  <si>
    <t>742 72  Mořkov</t>
  </si>
  <si>
    <t>I. ROZPOČTOVÉ PŘÍJMY</t>
  </si>
  <si>
    <t>Paragraf</t>
  </si>
  <si>
    <t>Položka</t>
  </si>
  <si>
    <t>Text</t>
  </si>
  <si>
    <t>0000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</si>
  <si>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</si>
  <si>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</si>
  <si>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</si>
  <si>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</si>
  <si>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</si>
  <si>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</si>
  <si>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</si>
  <si>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</si>
  <si>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1211</t>
  </si>
  <si>
    <t>Daň z přidané hodnoty</t>
  </si>
  <si>
    <t>1334</t>
  </si>
  <si>
    <t>Odvody za odnětí půdy ze zemědělského půdního fond</t>
  </si>
  <si>
    <t>1335</t>
  </si>
  <si>
    <t>Poplatky za odnětí pozemků plnění funkcí lesa</t>
  </si>
  <si>
    <t>1337</t>
  </si>
  <si>
    <t>Poplatek za likvidaci komunálního odpadu</t>
  </si>
  <si>
    <t>1341</t>
  </si>
  <si>
    <t>Poplatek ze psů</t>
  </si>
  <si>
    <t>1343</t>
  </si>
  <si>
    <t>Poplatek za užívání veřejného prostranství</t>
  </si>
  <si>
    <t>1344</t>
  </si>
  <si>
    <t>Poplatek ze vstupného</t>
  </si>
  <si>
    <t>1345</t>
  </si>
  <si>
    <t>Poplatek z ubytovací kapacity</t>
  </si>
  <si>
    <t>1351</t>
  </si>
  <si>
    <t>Odvod výtěžku z provozování loterií</t>
  </si>
  <si>
    <t>1361</t>
  </si>
  <si>
    <t>Správní poplatky</t>
  </si>
  <si>
    <t>1511</t>
  </si>
  <si>
    <t>Daň z nemovitostí</t>
  </si>
  <si>
    <t>2460</t>
  </si>
  <si>
    <t>Splátky půjčených prostředků od obyvatelstva</t>
  </si>
  <si>
    <t>4112</t>
  </si>
  <si>
    <t>Neinv.př.transfery ze SR v rámci souhr.dot.vztahu</t>
  </si>
  <si>
    <t>4116</t>
  </si>
  <si>
    <t>Ostatní neinv.přijaté transfery ze st. rozpočtu</t>
  </si>
  <si>
    <t>4121</t>
  </si>
  <si>
    <t>Neinvestiční přijaté transfery od obcí</t>
  </si>
  <si>
    <t>3314</t>
  </si>
  <si>
    <t>Činnosti knihovnické</t>
  </si>
  <si>
    <t>3341</t>
  </si>
  <si>
    <t>Rozhlas a televize</t>
  </si>
  <si>
    <t>3349</t>
  </si>
  <si>
    <t>Ostatní záležitosti sdělovacích prostředků</t>
  </si>
  <si>
    <t>3392</t>
  </si>
  <si>
    <t>Zájmová činnost v kultuře</t>
  </si>
  <si>
    <t>3399</t>
  </si>
  <si>
    <t>Ostatní záležitosti kultury,církví a sděl.prostř.</t>
  </si>
  <si>
    <t>3612</t>
  </si>
  <si>
    <t>Bytové hospodářství</t>
  </si>
  <si>
    <t>3613</t>
  </si>
  <si>
    <t>Nebytové hospodářství</t>
  </si>
  <si>
    <t>3632</t>
  </si>
  <si>
    <t>Pohřebnictví</t>
  </si>
  <si>
    <t>3639</t>
  </si>
  <si>
    <t>Komunální služby a územní rozvoj j.n.</t>
  </si>
  <si>
    <t>4357</t>
  </si>
  <si>
    <t>Domovy</t>
  </si>
  <si>
    <t>6171</t>
  </si>
  <si>
    <t>Činnost místní správy</t>
  </si>
  <si>
    <t>6310</t>
  </si>
  <si>
    <t>Obecné příjmy a výdaje z finančních operací</t>
  </si>
  <si>
    <t>ROZPOČTOVÉ PŘÍJMY CELKEM</t>
  </si>
  <si>
    <t>II. ROZPOČTOVÉ VÝDAJE</t>
  </si>
  <si>
    <t>2212</t>
  </si>
  <si>
    <t>Silnice</t>
  </si>
  <si>
    <t>2219</t>
  </si>
  <si>
    <t>Ostatní záležitosti pozemních komunikací</t>
  </si>
  <si>
    <t>2221</t>
  </si>
  <si>
    <t>Provoz veřejné silniční dopravy</t>
  </si>
  <si>
    <t>2321</t>
  </si>
  <si>
    <t>Odvádění a čištění odpadních vod a nakl.s kaly</t>
  </si>
  <si>
    <t>2333</t>
  </si>
  <si>
    <t>Úpravy drobných vodních toků</t>
  </si>
  <si>
    <t>3113</t>
  </si>
  <si>
    <t>Základní školy</t>
  </si>
  <si>
    <t>3114</t>
  </si>
  <si>
    <t>Speciální základní školy</t>
  </si>
  <si>
    <t>3330</t>
  </si>
  <si>
    <t>Činnost registrovaných církví a nábožen. spol.</t>
  </si>
  <si>
    <t>3412</t>
  </si>
  <si>
    <t>Sportovní zařízení v majetku obce</t>
  </si>
  <si>
    <t>3419</t>
  </si>
  <si>
    <t>Ostatní tělovýchovná činnost</t>
  </si>
  <si>
    <t>3429</t>
  </si>
  <si>
    <t>Ostatní zájmová činnost a rekreace</t>
  </si>
  <si>
    <t>3631</t>
  </si>
  <si>
    <t>Veřejné osvětlení</t>
  </si>
  <si>
    <t>3633</t>
  </si>
  <si>
    <t>Výstavba a údržba místních inženýrských sítí</t>
  </si>
  <si>
    <t>3635</t>
  </si>
  <si>
    <t>Územní plánování</t>
  </si>
  <si>
    <t>3721</t>
  </si>
  <si>
    <t>Sběr a svoz nebezpečných odpadů</t>
  </si>
  <si>
    <t>3722</t>
  </si>
  <si>
    <t>Sběr a svoz komunálních odpadů</t>
  </si>
  <si>
    <t>3745</t>
  </si>
  <si>
    <t>Péče o vzhled obcí a veřejnou zeleň</t>
  </si>
  <si>
    <t>5512</t>
  </si>
  <si>
    <t>6112</t>
  </si>
  <si>
    <t>Zastupitelstva obcí</t>
  </si>
  <si>
    <t>6320</t>
  </si>
  <si>
    <t>Pojištění funkčně nespecifikované</t>
  </si>
  <si>
    <t>ROZPOČTOVÉ VÝDAJE CELKEM</t>
  </si>
  <si>
    <t>III. FINANCOVÁNÍ - třída 8</t>
  </si>
  <si>
    <t>Název</t>
  </si>
  <si>
    <t>Číslo položky/řádku</t>
  </si>
  <si>
    <t>Dlouhodobé financování z tuzemska</t>
  </si>
  <si>
    <t>Uhrazené splátky dlouhod. přijatých půjček (-)</t>
  </si>
  <si>
    <t>8124</t>
  </si>
  <si>
    <t>OBEC MOŘKOV</t>
  </si>
  <si>
    <t>Financování</t>
  </si>
  <si>
    <t>FINANCOVÁNÍ SOUČET</t>
  </si>
  <si>
    <t>v tis.Kč</t>
  </si>
  <si>
    <t>Název a sídlo ÚSC</t>
  </si>
  <si>
    <t>v tis. Kč</t>
  </si>
  <si>
    <t>Rozpočtové příjmy</t>
  </si>
  <si>
    <t>Rozpočtové výdaje</t>
  </si>
  <si>
    <r>
      <t>Bez ODPA</t>
    </r>
    <r>
      <rPr>
        <b/>
        <sz val="9"/>
        <color indexed="8"/>
        <rFont val="Microsoft Sans Serif"/>
        <family val="2"/>
      </rPr>
      <t xml:space="preserve"> mezisoučet</t>
    </r>
  </si>
  <si>
    <t xml:space="preserve"> Součet</t>
  </si>
  <si>
    <t>Požární ochrana dobrovolná část</t>
  </si>
  <si>
    <t>Převody z rozpočtových účtů</t>
  </si>
  <si>
    <t>Odvádění a čištění odpadních vod</t>
  </si>
  <si>
    <t>3421</t>
  </si>
  <si>
    <t>Využití volného času dětí a mládeže</t>
  </si>
  <si>
    <t>6330</t>
  </si>
  <si>
    <t>Převody vlastním fondům</t>
  </si>
  <si>
    <t>Činnost místní správy - nespedif.rezervy</t>
  </si>
  <si>
    <t>000</t>
  </si>
  <si>
    <t>3725</t>
  </si>
  <si>
    <t>Využívání a odstraňování komunálních odpadů</t>
  </si>
  <si>
    <t>3729</t>
  </si>
  <si>
    <t>Krátkodobé  financování z tuzemska</t>
  </si>
  <si>
    <t>8115</t>
  </si>
  <si>
    <t>Změna stavu krátk.prostř. na bank.účtech</t>
  </si>
  <si>
    <t>Bilance</t>
  </si>
  <si>
    <t>4216</t>
  </si>
  <si>
    <t>6399</t>
  </si>
  <si>
    <t>Ostatní finanční operace</t>
  </si>
  <si>
    <t>Zpracovala: Jakschová J.,</t>
  </si>
  <si>
    <t>Ivana Váňová</t>
  </si>
  <si>
    <t>starostka obce</t>
  </si>
  <si>
    <t>DLOUHODOBÉ ZÁVAZKY</t>
  </si>
  <si>
    <t xml:space="preserve">Rozpočtový výhled </t>
  </si>
  <si>
    <t>2. Úvěr České spořitelny, a.s.,  č. 10484/11/LCD v celkové výši 24 200 000,-, úroková sazba ve výši Refereční sazby plus marže 2% per annum, v den podpisu 2,98 % per annum, datum splatnosti 31.12.2031</t>
  </si>
  <si>
    <t>1355</t>
  </si>
  <si>
    <t>Odvod z VHP</t>
  </si>
  <si>
    <t>3726</t>
  </si>
  <si>
    <t>Ostatní nakládání s odpady sběrný dvůr</t>
  </si>
  <si>
    <t xml:space="preserve">Zpracovala: Jakschová J., Váňová I. </t>
  </si>
  <si>
    <t>Ostatní nakládání s odpady</t>
  </si>
  <si>
    <t>1. Úvěr České spořitelny, a.s.,  č. 10485/11/LCD v celkové výši 7 200 000,-, úroková sazba ve výši Refereční sazby plus marže 2% per annum, v den podpisu 2,97 % per annum, datum splatnosti 31.12.2031 - účel Revitalizace ZŠ II. Etapa</t>
  </si>
  <si>
    <t>3. Půjčky SFŽP přijatá a splácená prostřednictvím Svazku obcí reginu Novojčínska, v celkové výši 8 159 169,50 , úroková sazba 1%, doba splatnosti 31.12.2023. Výše čtvrtletí splátky je 293 291,68Kč.</t>
  </si>
  <si>
    <t>3723</t>
  </si>
  <si>
    <t>Sběr a svoz ostatního odpadu</t>
  </si>
  <si>
    <t>Využívání a zneškodňování ostatních odpadů</t>
  </si>
  <si>
    <t>4379</t>
  </si>
  <si>
    <t>Ost.služby a činnosti v obl.sociál.prevence</t>
  </si>
  <si>
    <t>6402</t>
  </si>
  <si>
    <t>Finanční vypořádání minulých let</t>
  </si>
  <si>
    <t>Výše měsíční splátky  od r. 2017 do konce splácení je 31 500Kč.</t>
  </si>
  <si>
    <t>Výše měsíční splátky r. 2017 je 6x95 792Kč a dále do konce splácení je měsíční splátka 105 875Kč.</t>
  </si>
  <si>
    <t>V Mořkově 6. prosince 2016</t>
  </si>
  <si>
    <t>PŘÍLOHA rozpočtového výhledu na rok 2017-2020</t>
  </si>
  <si>
    <t>2017</t>
  </si>
  <si>
    <t>V Mořkově  6. 12. 2016</t>
  </si>
  <si>
    <t xml:space="preserve">Základní školy </t>
  </si>
  <si>
    <t>5311</t>
  </si>
  <si>
    <t>Bezpečnost a veřejný pořádek</t>
  </si>
  <si>
    <t>Střednědobý výhled rozpočtu obce</t>
  </si>
  <si>
    <t>na rok 2017-2020</t>
  </si>
  <si>
    <t xml:space="preserve">Schváleno na 13. zasedání ZO dne 14. 12. 2016  č.usnesení 3.7 </t>
  </si>
  <si>
    <t>Po novele zákona 250/2000 Sb. aktualizováno a bude předloženo ke schválení ZO na zasedání dne 8.3.2017.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</si>
</sst>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_ ;\-#,##0.00\ "/>
  </numFmts>
  <fonts count="62">
    <font>
      <sz val="10"/>
      <name val="Arial"/>
      <family val="0"/>
    </font>
    <font>
      <i/>
      <sz val="12"/>
      <color indexed="8"/>
      <name val="Microsoft Sans Serif"/>
      <family val="2"/>
    </font>
    <font>
      <sz val="12"/>
      <name val="Microsoft Sans Serif"/>
      <family val="2"/>
    </font>
    <font>
      <sz val="12"/>
      <color indexed="8"/>
      <name val="Microsoft Sans Serif"/>
      <family val="2"/>
    </font>
    <font>
      <b/>
      <sz val="12"/>
      <color indexed="8"/>
      <name val="Microsoft Sans Serif"/>
      <family val="2"/>
    </font>
    <font>
      <i/>
      <sz val="9"/>
      <color indexed="8"/>
      <name val="Microsoft Sans Serif"/>
      <family val="2"/>
    </font>
    <font>
      <i/>
      <sz val="9"/>
      <name val="Microsoft Sans Serif"/>
      <family val="2"/>
    </font>
    <font>
      <sz val="14"/>
      <color indexed="8"/>
      <name val="Microsoft Sans Serif"/>
      <family val="2"/>
    </font>
    <font>
      <b/>
      <sz val="14"/>
      <color indexed="8"/>
      <name val="Microsoft Sans Serif"/>
      <family val="2"/>
    </font>
    <font>
      <sz val="14"/>
      <name val="Microsoft Sans Serif"/>
      <family val="2"/>
    </font>
    <font>
      <b/>
      <sz val="16"/>
      <color indexed="8"/>
      <name val="Microsoft Sans Serif"/>
      <family val="2"/>
    </font>
    <font>
      <sz val="16"/>
      <name val="Microsoft Sans Serif"/>
      <family val="2"/>
    </font>
    <font>
      <b/>
      <u val="single"/>
      <sz val="16"/>
      <color indexed="18"/>
      <name val="Microsoft Sans Serif"/>
      <family val="2"/>
    </font>
    <font>
      <b/>
      <sz val="16"/>
      <color indexed="18"/>
      <name val="Microsoft Sans Serif"/>
      <family val="2"/>
    </font>
    <font>
      <b/>
      <sz val="16"/>
      <name val="Microsoft Sans Serif"/>
      <family val="2"/>
    </font>
    <font>
      <sz val="9"/>
      <name val="Microsoft Sans Serif"/>
      <family val="2"/>
    </font>
    <font>
      <sz val="14"/>
      <color indexed="10"/>
      <name val="Microsoft Sans Serif"/>
      <family val="2"/>
    </font>
    <font>
      <sz val="16"/>
      <color indexed="8"/>
      <name val="Microsoft Sans Serif"/>
      <family val="2"/>
    </font>
    <font>
      <sz val="12"/>
      <color indexed="18"/>
      <name val="Microsoft Sans Serif"/>
      <family val="2"/>
    </font>
    <font>
      <b/>
      <sz val="9"/>
      <color indexed="8"/>
      <name val="Microsoft Sans Serif"/>
      <family val="2"/>
    </font>
    <font>
      <i/>
      <sz val="8"/>
      <name val="Microsoft Sans Serif"/>
      <family val="2"/>
    </font>
    <font>
      <b/>
      <sz val="12"/>
      <color indexed="12"/>
      <name val="Microsoft Sans Serif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7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 vertical="top" wrapText="1"/>
    </xf>
    <xf numFmtId="43" fontId="9" fillId="0" borderId="11" xfId="0" applyNumberFormat="1" applyFont="1" applyBorder="1" applyAlignment="1">
      <alignment/>
    </xf>
    <xf numFmtId="43" fontId="9" fillId="0" borderId="12" xfId="0" applyNumberFormat="1" applyFont="1" applyBorder="1" applyAlignment="1">
      <alignment/>
    </xf>
    <xf numFmtId="43" fontId="9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43" fontId="9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43" fontId="11" fillId="0" borderId="0" xfId="0" applyNumberFormat="1" applyFont="1" applyFill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43" fontId="9" fillId="0" borderId="19" xfId="0" applyNumberFormat="1" applyFont="1" applyBorder="1" applyAlignment="1">
      <alignment/>
    </xf>
    <xf numFmtId="43" fontId="9" fillId="0" borderId="20" xfId="0" applyNumberFormat="1" applyFont="1" applyBorder="1" applyAlignment="1">
      <alignment/>
    </xf>
    <xf numFmtId="43" fontId="9" fillId="0" borderId="21" xfId="0" applyNumberFormat="1" applyFont="1" applyBorder="1" applyAlignment="1">
      <alignment/>
    </xf>
    <xf numFmtId="0" fontId="20" fillId="0" borderId="22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7" fillId="0" borderId="23" xfId="0" applyFont="1" applyBorder="1" applyAlignment="1">
      <alignment horizontal="left" vertical="top" wrapText="1"/>
    </xf>
    <xf numFmtId="43" fontId="9" fillId="33" borderId="11" xfId="0" applyNumberFormat="1" applyFont="1" applyFill="1" applyBorder="1" applyAlignment="1">
      <alignment/>
    </xf>
    <xf numFmtId="43" fontId="9" fillId="33" borderId="19" xfId="0" applyNumberFormat="1" applyFont="1" applyFill="1" applyBorder="1" applyAlignment="1">
      <alignment/>
    </xf>
    <xf numFmtId="43" fontId="16" fillId="0" borderId="12" xfId="0" applyNumberFormat="1" applyFont="1" applyBorder="1" applyAlignment="1">
      <alignment/>
    </xf>
    <xf numFmtId="43" fontId="16" fillId="0" borderId="21" xfId="0" applyNumberFormat="1" applyFont="1" applyBorder="1" applyAlignment="1">
      <alignment/>
    </xf>
    <xf numFmtId="0" fontId="21" fillId="0" borderId="0" xfId="0" applyFont="1" applyAlignment="1">
      <alignment/>
    </xf>
    <xf numFmtId="168" fontId="16" fillId="0" borderId="0" xfId="0" applyNumberFormat="1" applyFont="1" applyBorder="1" applyAlignment="1">
      <alignment horizontal="center"/>
    </xf>
    <xf numFmtId="168" fontId="16" fillId="0" borderId="18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/>
    </xf>
    <xf numFmtId="43" fontId="16" fillId="0" borderId="0" xfId="0" applyNumberFormat="1" applyFont="1" applyBorder="1" applyAlignment="1">
      <alignment/>
    </xf>
    <xf numFmtId="43" fontId="9" fillId="0" borderId="18" xfId="0" applyNumberFormat="1" applyFont="1" applyBorder="1" applyAlignment="1">
      <alignment/>
    </xf>
    <xf numFmtId="43" fontId="16" fillId="0" borderId="18" xfId="0" applyNumberFormat="1" applyFont="1" applyBorder="1" applyAlignment="1">
      <alignment/>
    </xf>
    <xf numFmtId="0" fontId="2" fillId="14" borderId="14" xfId="0" applyFont="1" applyFill="1" applyBorder="1" applyAlignment="1">
      <alignment/>
    </xf>
    <xf numFmtId="0" fontId="2" fillId="14" borderId="22" xfId="0" applyFont="1" applyFill="1" applyBorder="1" applyAlignment="1">
      <alignment/>
    </xf>
    <xf numFmtId="0" fontId="0" fillId="14" borderId="24" xfId="0" applyFill="1" applyBorder="1" applyAlignment="1">
      <alignment/>
    </xf>
    <xf numFmtId="0" fontId="14" fillId="14" borderId="24" xfId="0" applyFont="1" applyFill="1" applyBorder="1" applyAlignment="1">
      <alignment/>
    </xf>
    <xf numFmtId="0" fontId="14" fillId="14" borderId="24" xfId="0" applyFont="1" applyFill="1" applyBorder="1" applyAlignment="1">
      <alignment horizontal="center"/>
    </xf>
    <xf numFmtId="0" fontId="14" fillId="14" borderId="25" xfId="0" applyFont="1" applyFill="1" applyBorder="1" applyAlignment="1">
      <alignment horizontal="center"/>
    </xf>
    <xf numFmtId="0" fontId="2" fillId="8" borderId="14" xfId="0" applyFont="1" applyFill="1" applyBorder="1" applyAlignment="1">
      <alignment/>
    </xf>
    <xf numFmtId="0" fontId="2" fillId="8" borderId="22" xfId="0" applyFont="1" applyFill="1" applyBorder="1" applyAlignment="1">
      <alignment/>
    </xf>
    <xf numFmtId="0" fontId="0" fillId="8" borderId="24" xfId="0" applyFill="1" applyBorder="1" applyAlignment="1">
      <alignment/>
    </xf>
    <xf numFmtId="0" fontId="14" fillId="8" borderId="24" xfId="0" applyFont="1" applyFill="1" applyBorder="1" applyAlignment="1">
      <alignment/>
    </xf>
    <xf numFmtId="0" fontId="14" fillId="8" borderId="24" xfId="0" applyFont="1" applyFill="1" applyBorder="1" applyAlignment="1">
      <alignment horizontal="center"/>
    </xf>
    <xf numFmtId="0" fontId="14" fillId="8" borderId="25" xfId="0" applyFont="1" applyFill="1" applyBorder="1" applyAlignment="1">
      <alignment horizontal="center"/>
    </xf>
    <xf numFmtId="0" fontId="2" fillId="14" borderId="26" xfId="0" applyFont="1" applyFill="1" applyBorder="1" applyAlignment="1">
      <alignment/>
    </xf>
    <xf numFmtId="43" fontId="9" fillId="8" borderId="27" xfId="0" applyNumberFormat="1" applyFont="1" applyFill="1" applyBorder="1" applyAlignment="1">
      <alignment/>
    </xf>
    <xf numFmtId="43" fontId="9" fillId="8" borderId="28" xfId="0" applyNumberFormat="1" applyFont="1" applyFill="1" applyBorder="1" applyAlignment="1">
      <alignment/>
    </xf>
    <xf numFmtId="43" fontId="9" fillId="14" borderId="15" xfId="0" applyNumberFormat="1" applyFont="1" applyFill="1" applyBorder="1" applyAlignment="1">
      <alignment/>
    </xf>
    <xf numFmtId="43" fontId="9" fillId="14" borderId="16" xfId="0" applyNumberFormat="1" applyFont="1" applyFill="1" applyBorder="1" applyAlignment="1">
      <alignment/>
    </xf>
    <xf numFmtId="49" fontId="12" fillId="14" borderId="15" xfId="0" applyNumberFormat="1" applyFont="1" applyFill="1" applyBorder="1" applyAlignment="1">
      <alignment vertical="top" wrapText="1"/>
    </xf>
    <xf numFmtId="49" fontId="14" fillId="14" borderId="15" xfId="0" applyNumberFormat="1" applyFont="1" applyFill="1" applyBorder="1" applyAlignment="1">
      <alignment horizontal="center" wrapText="1"/>
    </xf>
    <xf numFmtId="0" fontId="14" fillId="14" borderId="15" xfId="0" applyFont="1" applyFill="1" applyBorder="1" applyAlignment="1">
      <alignment horizontal="center"/>
    </xf>
    <xf numFmtId="0" fontId="14" fillId="14" borderId="16" xfId="0" applyFont="1" applyFill="1" applyBorder="1" applyAlignment="1">
      <alignment horizontal="center"/>
    </xf>
    <xf numFmtId="43" fontId="11" fillId="14" borderId="15" xfId="0" applyNumberFormat="1" applyFont="1" applyFill="1" applyBorder="1" applyAlignment="1">
      <alignment vertical="top"/>
    </xf>
    <xf numFmtId="43" fontId="11" fillId="14" borderId="16" xfId="0" applyNumberFormat="1" applyFont="1" applyFill="1" applyBorder="1" applyAlignment="1">
      <alignment vertical="top"/>
    </xf>
    <xf numFmtId="0" fontId="12" fillId="14" borderId="15" xfId="0" applyFont="1" applyFill="1" applyBorder="1" applyAlignment="1">
      <alignment vertical="center" wrapText="1"/>
    </xf>
    <xf numFmtId="0" fontId="14" fillId="14" borderId="15" xfId="0" applyFont="1" applyFill="1" applyBorder="1" applyAlignment="1">
      <alignment wrapText="1"/>
    </xf>
    <xf numFmtId="49" fontId="8" fillId="14" borderId="15" xfId="0" applyNumberFormat="1" applyFont="1" applyFill="1" applyBorder="1" applyAlignment="1">
      <alignment vertical="center" wrapText="1"/>
    </xf>
    <xf numFmtId="43" fontId="9" fillId="14" borderId="15" xfId="0" applyNumberFormat="1" applyFont="1" applyFill="1" applyBorder="1" applyAlignment="1">
      <alignment vertical="center"/>
    </xf>
    <xf numFmtId="0" fontId="12" fillId="8" borderId="15" xfId="0" applyFont="1" applyFill="1" applyBorder="1" applyAlignment="1">
      <alignment vertical="center" wrapText="1"/>
    </xf>
    <xf numFmtId="0" fontId="14" fillId="8" borderId="15" xfId="0" applyFont="1" applyFill="1" applyBorder="1" applyAlignment="1">
      <alignment wrapText="1"/>
    </xf>
    <xf numFmtId="0" fontId="14" fillId="8" borderId="15" xfId="0" applyFont="1" applyFill="1" applyBorder="1" applyAlignment="1">
      <alignment horizontal="center"/>
    </xf>
    <xf numFmtId="0" fontId="14" fillId="8" borderId="16" xfId="0" applyFont="1" applyFill="1" applyBorder="1" applyAlignment="1">
      <alignment horizontal="center"/>
    </xf>
    <xf numFmtId="49" fontId="7" fillId="8" borderId="15" xfId="0" applyNumberFormat="1" applyFont="1" applyFill="1" applyBorder="1" applyAlignment="1">
      <alignment vertical="top" wrapText="1"/>
    </xf>
    <xf numFmtId="2" fontId="7" fillId="8" borderId="15" xfId="0" applyNumberFormat="1" applyFont="1" applyFill="1" applyBorder="1" applyAlignment="1">
      <alignment vertical="top" wrapText="1"/>
    </xf>
    <xf numFmtId="168" fontId="9" fillId="8" borderId="15" xfId="0" applyNumberFormat="1" applyFont="1" applyFill="1" applyBorder="1" applyAlignment="1">
      <alignment horizontal="center"/>
    </xf>
    <xf numFmtId="168" fontId="9" fillId="8" borderId="16" xfId="0" applyNumberFormat="1" applyFont="1" applyFill="1" applyBorder="1" applyAlignment="1">
      <alignment horizontal="center"/>
    </xf>
    <xf numFmtId="0" fontId="2" fillId="8" borderId="26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7" fillId="34" borderId="29" xfId="0" applyNumberFormat="1" applyFont="1" applyFill="1" applyBorder="1" applyAlignment="1">
      <alignment horizontal="left" vertical="top" wrapText="1"/>
    </xf>
    <xf numFmtId="49" fontId="7" fillId="34" borderId="11" xfId="0" applyNumberFormat="1" applyFont="1" applyFill="1" applyBorder="1" applyAlignment="1">
      <alignment horizontal="left" vertical="top" wrapText="1"/>
    </xf>
    <xf numFmtId="43" fontId="7" fillId="34" borderId="11" xfId="0" applyNumberFormat="1" applyFont="1" applyFill="1" applyBorder="1" applyAlignment="1">
      <alignment horizontal="right" vertical="top" wrapText="1"/>
    </xf>
    <xf numFmtId="43" fontId="9" fillId="0" borderId="11" xfId="0" applyNumberFormat="1" applyFont="1" applyBorder="1" applyAlignment="1">
      <alignment horizontal="center"/>
    </xf>
    <xf numFmtId="49" fontId="7" fillId="34" borderId="30" xfId="0" applyNumberFormat="1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>
      <alignment horizontal="left" vertical="top" wrapText="1"/>
    </xf>
    <xf numFmtId="43" fontId="7" fillId="34" borderId="12" xfId="0" applyNumberFormat="1" applyFont="1" applyFill="1" applyBorder="1" applyAlignment="1">
      <alignment horizontal="right" vertical="top" wrapText="1"/>
    </xf>
    <xf numFmtId="43" fontId="9" fillId="0" borderId="12" xfId="0" applyNumberFormat="1" applyFont="1" applyBorder="1" applyAlignment="1">
      <alignment horizontal="center"/>
    </xf>
    <xf numFmtId="49" fontId="8" fillId="34" borderId="29" xfId="0" applyNumberFormat="1" applyFont="1" applyFill="1" applyBorder="1" applyAlignment="1">
      <alignment horizontal="left" vertical="top" wrapText="1"/>
    </xf>
    <xf numFmtId="49" fontId="8" fillId="34" borderId="11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" fillId="14" borderId="26" xfId="0" applyFont="1" applyFill="1" applyBorder="1" applyAlignment="1">
      <alignment horizontal="left" vertical="top"/>
    </xf>
    <xf numFmtId="0" fontId="1" fillId="14" borderId="26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4" fillId="34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3" fillId="14" borderId="31" xfId="0" applyFont="1" applyFill="1" applyBorder="1" applyAlignment="1">
      <alignment horizontal="left" vertical="top" wrapText="1"/>
    </xf>
    <xf numFmtId="0" fontId="0" fillId="14" borderId="14" xfId="0" applyFill="1" applyBorder="1" applyAlignment="1">
      <alignment/>
    </xf>
    <xf numFmtId="49" fontId="7" fillId="0" borderId="29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3" fontId="7" fillId="0" borderId="11" xfId="0" applyNumberFormat="1" applyFont="1" applyBorder="1" applyAlignment="1">
      <alignment horizontal="right" vertical="top" wrapText="1"/>
    </xf>
    <xf numFmtId="49" fontId="12" fillId="14" borderId="23" xfId="0" applyNumberFormat="1" applyFont="1" applyFill="1" applyBorder="1" applyAlignment="1">
      <alignment horizontal="left" vertical="top" wrapText="1"/>
    </xf>
    <xf numFmtId="49" fontId="12" fillId="14" borderId="24" xfId="0" applyNumberFormat="1" applyFont="1" applyFill="1" applyBorder="1" applyAlignment="1">
      <alignment horizontal="left" vertical="top" wrapText="1"/>
    </xf>
    <xf numFmtId="0" fontId="1" fillId="34" borderId="32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right" vertical="top" wrapText="1"/>
    </xf>
    <xf numFmtId="0" fontId="5" fillId="34" borderId="33" xfId="0" applyFont="1" applyFill="1" applyBorder="1" applyAlignment="1">
      <alignment horizontal="left" vertical="top" wrapText="1"/>
    </xf>
    <xf numFmtId="49" fontId="10" fillId="8" borderId="34" xfId="0" applyNumberFormat="1" applyFont="1" applyFill="1" applyBorder="1" applyAlignment="1">
      <alignment horizontal="left" vertical="top" wrapText="1"/>
    </xf>
    <xf numFmtId="49" fontId="10" fillId="8" borderId="27" xfId="0" applyNumberFormat="1" applyFont="1" applyFill="1" applyBorder="1" applyAlignment="1">
      <alignment horizontal="left" vertical="top" wrapText="1"/>
    </xf>
    <xf numFmtId="167" fontId="7" fillId="8" borderId="27" xfId="0" applyNumberFormat="1" applyFont="1" applyFill="1" applyBorder="1" applyAlignment="1">
      <alignment horizontal="right" wrapText="1"/>
    </xf>
    <xf numFmtId="49" fontId="8" fillId="34" borderId="35" xfId="0" applyNumberFormat="1" applyFont="1" applyFill="1" applyBorder="1" applyAlignment="1">
      <alignment horizontal="left" vertical="top" wrapText="1"/>
    </xf>
    <xf numFmtId="49" fontId="8" fillId="34" borderId="13" xfId="0" applyNumberFormat="1" applyFont="1" applyFill="1" applyBorder="1" applyAlignment="1">
      <alignment horizontal="left" vertical="top" wrapText="1"/>
    </xf>
    <xf numFmtId="49" fontId="7" fillId="34" borderId="13" xfId="0" applyNumberFormat="1" applyFont="1" applyFill="1" applyBorder="1" applyAlignment="1">
      <alignment horizontal="left" vertical="top" wrapText="1"/>
    </xf>
    <xf numFmtId="43" fontId="7" fillId="34" borderId="13" xfId="0" applyNumberFormat="1" applyFont="1" applyFill="1" applyBorder="1" applyAlignment="1">
      <alignment horizontal="right" vertical="top" wrapText="1"/>
    </xf>
    <xf numFmtId="49" fontId="8" fillId="34" borderId="30" xfId="0" applyNumberFormat="1" applyFont="1" applyFill="1" applyBorder="1" applyAlignment="1">
      <alignment horizontal="left" vertical="top" wrapText="1"/>
    </xf>
    <xf numFmtId="49" fontId="8" fillId="34" borderId="12" xfId="0" applyNumberFormat="1" applyFont="1" applyFill="1" applyBorder="1" applyAlignment="1">
      <alignment horizontal="left" vertical="top" wrapText="1"/>
    </xf>
    <xf numFmtId="49" fontId="9" fillId="34" borderId="32" xfId="0" applyNumberFormat="1" applyFont="1" applyFill="1" applyBorder="1" applyAlignment="1">
      <alignment horizontal="left" vertical="top" wrapText="1"/>
    </xf>
    <xf numFmtId="49" fontId="9" fillId="34" borderId="0" xfId="0" applyNumberFormat="1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>
      <alignment horizontal="left" vertical="top" wrapText="1"/>
    </xf>
    <xf numFmtId="43" fontId="9" fillId="34" borderId="11" xfId="0" applyNumberFormat="1" applyFont="1" applyFill="1" applyBorder="1" applyAlignment="1">
      <alignment horizontal="right" vertical="top" wrapText="1"/>
    </xf>
    <xf numFmtId="49" fontId="9" fillId="34" borderId="29" xfId="0" applyNumberFormat="1" applyFont="1" applyFill="1" applyBorder="1" applyAlignment="1">
      <alignment horizontal="left" vertical="top" wrapText="1"/>
    </xf>
    <xf numFmtId="49" fontId="13" fillId="14" borderId="36" xfId="0" applyNumberFormat="1" applyFont="1" applyFill="1" applyBorder="1" applyAlignment="1">
      <alignment horizontal="left" vertical="center" wrapText="1"/>
    </xf>
    <xf numFmtId="49" fontId="13" fillId="14" borderId="15" xfId="0" applyNumberFormat="1" applyFont="1" applyFill="1" applyBorder="1" applyAlignment="1">
      <alignment horizontal="left" vertical="center" wrapText="1"/>
    </xf>
    <xf numFmtId="0" fontId="12" fillId="14" borderId="36" xfId="0" applyFont="1" applyFill="1" applyBorder="1" applyAlignment="1">
      <alignment horizontal="left" vertical="center" wrapText="1"/>
    </xf>
    <xf numFmtId="0" fontId="12" fillId="14" borderId="15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3" fontId="17" fillId="14" borderId="15" xfId="0" applyNumberFormat="1" applyFont="1" applyFill="1" applyBorder="1" applyAlignment="1">
      <alignment horizontal="right" vertical="top" wrapText="1"/>
    </xf>
    <xf numFmtId="0" fontId="12" fillId="8" borderId="36" xfId="0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right" vertical="top" wrapText="1"/>
    </xf>
    <xf numFmtId="43" fontId="9" fillId="14" borderId="15" xfId="0" applyNumberFormat="1" applyFont="1" applyFill="1" applyBorder="1" applyAlignment="1">
      <alignment horizontal="right" vertical="center" wrapText="1"/>
    </xf>
    <xf numFmtId="49" fontId="10" fillId="34" borderId="36" xfId="0" applyNumberFormat="1" applyFont="1" applyFill="1" applyBorder="1" applyAlignment="1">
      <alignment horizontal="left" vertical="top" wrapText="1"/>
    </xf>
    <xf numFmtId="49" fontId="10" fillId="34" borderId="15" xfId="0" applyNumberFormat="1" applyFont="1" applyFill="1" applyBorder="1" applyAlignment="1">
      <alignment horizontal="left" vertical="top" wrapText="1"/>
    </xf>
    <xf numFmtId="0" fontId="5" fillId="34" borderId="32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right" vertical="top" wrapText="1"/>
    </xf>
    <xf numFmtId="49" fontId="7" fillId="8" borderId="36" xfId="0" applyNumberFormat="1" applyFont="1" applyFill="1" applyBorder="1" applyAlignment="1">
      <alignment horizontal="left" vertical="top" wrapText="1"/>
    </xf>
    <xf numFmtId="49" fontId="7" fillId="8" borderId="15" xfId="0" applyNumberFormat="1" applyFont="1" applyFill="1" applyBorder="1" applyAlignment="1">
      <alignment horizontal="left" vertical="top" wrapText="1"/>
    </xf>
    <xf numFmtId="43" fontId="16" fillId="0" borderId="0" xfId="0" applyNumberFormat="1" applyFont="1" applyBorder="1" applyAlignment="1">
      <alignment horizontal="right" vertical="top" wrapText="1"/>
    </xf>
    <xf numFmtId="49" fontId="10" fillId="14" borderId="36" xfId="0" applyNumberFormat="1" applyFont="1" applyFill="1" applyBorder="1" applyAlignment="1">
      <alignment horizontal="left" vertical="center" wrapText="1"/>
    </xf>
    <xf numFmtId="49" fontId="10" fillId="14" borderId="15" xfId="0" applyNumberFormat="1" applyFont="1" applyFill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righ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34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right" vertical="top" wrapText="1"/>
    </xf>
    <xf numFmtId="43" fontId="7" fillId="0" borderId="0" xfId="0" applyNumberFormat="1" applyFont="1" applyAlignment="1">
      <alignment horizontal="right" vertical="top" wrapText="1"/>
    </xf>
    <xf numFmtId="0" fontId="14" fillId="14" borderId="24" xfId="0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168" fontId="9" fillId="8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43" fontId="9" fillId="0" borderId="0" xfId="0" applyNumberFormat="1" applyFont="1" applyBorder="1" applyAlignment="1">
      <alignment horizontal="right" vertical="top" wrapText="1"/>
    </xf>
    <xf numFmtId="43" fontId="9" fillId="0" borderId="13" xfId="0" applyNumberFormat="1" applyFont="1" applyBorder="1" applyAlignment="1">
      <alignment horizontal="center"/>
    </xf>
    <xf numFmtId="43" fontId="9" fillId="8" borderId="27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14" borderId="15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49" fontId="12" fillId="14" borderId="36" xfId="0" applyNumberFormat="1" applyFont="1" applyFill="1" applyBorder="1" applyAlignment="1">
      <alignment horizontal="left" vertical="top" wrapText="1"/>
    </xf>
    <xf numFmtId="49" fontId="12" fillId="14" borderId="15" xfId="0" applyNumberFormat="1" applyFont="1" applyFill="1" applyBorder="1" applyAlignment="1">
      <alignment horizontal="left" vertical="top" wrapText="1"/>
    </xf>
    <xf numFmtId="0" fontId="14" fillId="14" borderId="15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right" vertical="top" wrapText="1"/>
    </xf>
    <xf numFmtId="43" fontId="7" fillId="14" borderId="15" xfId="0" applyNumberFormat="1" applyFont="1" applyFill="1" applyBorder="1" applyAlignment="1">
      <alignment horizontal="right" wrapText="1"/>
    </xf>
    <xf numFmtId="0" fontId="20" fillId="0" borderId="14" xfId="0" applyFont="1" applyBorder="1" applyAlignment="1">
      <alignment horizontal="center" vertical="top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43" fontId="9" fillId="33" borderId="11" xfId="0" applyNumberFormat="1" applyFont="1" applyFill="1" applyBorder="1" applyAlignment="1">
      <alignment horizontal="center"/>
    </xf>
    <xf numFmtId="43" fontId="9" fillId="0" borderId="14" xfId="0" applyNumberFormat="1" applyFont="1" applyBorder="1" applyAlignment="1">
      <alignment horizontal="center"/>
    </xf>
    <xf numFmtId="43" fontId="16" fillId="0" borderId="12" xfId="0" applyNumberFormat="1" applyFont="1" applyBorder="1" applyAlignment="1">
      <alignment horizontal="center"/>
    </xf>
    <xf numFmtId="43" fontId="16" fillId="0" borderId="0" xfId="0" applyNumberFormat="1" applyFont="1" applyBorder="1" applyAlignment="1">
      <alignment horizontal="center"/>
    </xf>
    <xf numFmtId="43" fontId="9" fillId="14" borderId="15" xfId="0" applyNumberFormat="1" applyFont="1" applyFill="1" applyBorder="1" applyAlignment="1">
      <alignment horizontal="center" vertical="center"/>
    </xf>
    <xf numFmtId="43" fontId="11" fillId="14" borderId="15" xfId="0" applyNumberFormat="1" applyFont="1" applyFill="1" applyBorder="1" applyAlignment="1">
      <alignment horizontal="center" vertical="top"/>
    </xf>
    <xf numFmtId="0" fontId="11" fillId="14" borderId="15" xfId="0" applyFont="1" applyFill="1" applyBorder="1" applyAlignment="1">
      <alignment horizontal="center" vertical="top"/>
    </xf>
    <xf numFmtId="43" fontId="16" fillId="0" borderId="24" xfId="0" applyNumberFormat="1" applyFont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43" fontId="7" fillId="33" borderId="11" xfId="0" applyNumberFormat="1" applyFont="1" applyFill="1" applyBorder="1" applyAlignment="1">
      <alignment horizontal="right" vertical="top" wrapText="1"/>
    </xf>
    <xf numFmtId="49" fontId="13" fillId="14" borderId="36" xfId="0" applyNumberFormat="1" applyFont="1" applyFill="1" applyBorder="1" applyAlignment="1">
      <alignment horizontal="left" wrapText="1"/>
    </xf>
    <xf numFmtId="49" fontId="13" fillId="14" borderId="15" xfId="0" applyNumberFormat="1" applyFont="1" applyFill="1" applyBorder="1" applyAlignment="1">
      <alignment horizontal="left" wrapText="1"/>
    </xf>
    <xf numFmtId="43" fontId="9" fillId="0" borderId="12" xfId="0" applyNumberFormat="1" applyFont="1" applyBorder="1" applyAlignment="1">
      <alignment horizontal="right" vertical="top" wrapText="1"/>
    </xf>
    <xf numFmtId="43" fontId="16" fillId="0" borderId="12" xfId="0" applyNumberFormat="1" applyFont="1" applyBorder="1" applyAlignment="1">
      <alignment horizontal="right" vertical="top" wrapText="1"/>
    </xf>
    <xf numFmtId="0" fontId="14" fillId="8" borderId="24" xfId="0" applyFont="1" applyFill="1" applyBorder="1" applyAlignment="1">
      <alignment horizontal="center"/>
    </xf>
    <xf numFmtId="49" fontId="7" fillId="0" borderId="40" xfId="0" applyNumberFormat="1" applyFont="1" applyBorder="1" applyAlignment="1">
      <alignment horizontal="left" vertical="top" wrapText="1"/>
    </xf>
    <xf numFmtId="49" fontId="7" fillId="0" borderId="41" xfId="0" applyNumberFormat="1" applyFont="1" applyBorder="1" applyAlignment="1">
      <alignment horizontal="left" vertical="top" wrapText="1"/>
    </xf>
    <xf numFmtId="49" fontId="7" fillId="0" borderId="42" xfId="0" applyNumberFormat="1" applyFont="1" applyBorder="1" applyAlignment="1">
      <alignment horizontal="left" vertical="top" wrapText="1"/>
    </xf>
    <xf numFmtId="49" fontId="7" fillId="0" borderId="43" xfId="0" applyNumberFormat="1" applyFont="1" applyBorder="1" applyAlignment="1">
      <alignment horizontal="left" vertical="top" wrapText="1"/>
    </xf>
    <xf numFmtId="49" fontId="7" fillId="0" borderId="44" xfId="0" applyNumberFormat="1" applyFont="1" applyBorder="1" applyAlignment="1">
      <alignment horizontal="left" vertical="top" wrapText="1"/>
    </xf>
    <xf numFmtId="49" fontId="7" fillId="0" borderId="45" xfId="0" applyNumberFormat="1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left" vertical="top" wrapText="1"/>
    </xf>
    <xf numFmtId="49" fontId="7" fillId="0" borderId="25" xfId="0" applyNumberFormat="1" applyFont="1" applyBorder="1" applyAlignment="1">
      <alignment horizontal="left" vertical="top" wrapText="1"/>
    </xf>
    <xf numFmtId="0" fontId="10" fillId="8" borderId="31" xfId="0" applyFont="1" applyFill="1" applyBorder="1" applyAlignment="1">
      <alignment horizontal="left" vertical="top" wrapText="1"/>
    </xf>
    <xf numFmtId="0" fontId="22" fillId="8" borderId="14" xfId="0" applyFont="1" applyFill="1" applyBorder="1" applyAlignment="1">
      <alignment/>
    </xf>
    <xf numFmtId="49" fontId="12" fillId="8" borderId="23" xfId="0" applyNumberFormat="1" applyFont="1" applyFill="1" applyBorder="1" applyAlignment="1">
      <alignment horizontal="left" vertical="top" wrapText="1"/>
    </xf>
    <xf numFmtId="49" fontId="12" fillId="8" borderId="24" xfId="0" applyNumberFormat="1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/>
    </xf>
    <xf numFmtId="0" fontId="1" fillId="8" borderId="26" xfId="0" applyFont="1" applyFill="1" applyBorder="1" applyAlignment="1">
      <alignment horizontal="righ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66675</xdr:rowOff>
    </xdr:from>
    <xdr:to>
      <xdr:col>6</xdr:col>
      <xdr:colOff>561975</xdr:colOff>
      <xdr:row>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0"/>
          <a:ext cx="10096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66675</xdr:rowOff>
    </xdr:from>
    <xdr:to>
      <xdr:col>6</xdr:col>
      <xdr:colOff>561975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0"/>
          <a:ext cx="100965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1"/>
  <sheetViews>
    <sheetView showGridLines="0" tabSelected="1" view="pageBreakPreview" zoomScale="75" zoomScaleSheetLayoutView="75" zoomScalePageLayoutView="0" workbookViewId="0" topLeftCell="A106">
      <selection activeCell="AI109" sqref="AI109"/>
    </sheetView>
  </sheetViews>
  <sheetFormatPr defaultColWidth="9.140625" defaultRowHeight="12.75"/>
  <cols>
    <col min="1" max="3" width="0.9921875" style="1" customWidth="1"/>
    <col min="4" max="4" width="5.7109375" style="1" customWidth="1"/>
    <col min="5" max="6" width="0.9921875" style="1" customWidth="1"/>
    <col min="7" max="7" width="9.28125" style="1" customWidth="1"/>
    <col min="8" max="8" width="11.28125" style="1" customWidth="1"/>
    <col min="9" max="9" width="0.9921875" style="1" customWidth="1"/>
    <col min="10" max="10" width="4.140625" style="1" customWidth="1"/>
    <col min="11" max="11" width="2.140625" style="1" customWidth="1"/>
    <col min="12" max="13" width="0.9921875" style="1" customWidth="1"/>
    <col min="14" max="14" width="4.140625" style="1" customWidth="1"/>
    <col min="15" max="16" width="0.9921875" style="1" customWidth="1"/>
    <col min="17" max="17" width="3.00390625" style="1" customWidth="1"/>
    <col min="18" max="22" width="0.9921875" style="1" customWidth="1"/>
    <col min="23" max="23" width="6.28125" style="1" customWidth="1"/>
    <col min="24" max="26" width="0.9921875" style="1" customWidth="1"/>
    <col min="27" max="27" width="2.140625" style="1" customWidth="1"/>
    <col min="28" max="28" width="10.7109375" style="1" customWidth="1"/>
    <col min="29" max="29" width="6.8515625" style="1" hidden="1" customWidth="1"/>
    <col min="30" max="30" width="2.00390625" style="1" customWidth="1"/>
    <col min="31" max="31" width="0.9921875" style="1" hidden="1" customWidth="1"/>
    <col min="32" max="32" width="19.57421875" style="1" customWidth="1"/>
    <col min="33" max="33" width="14.8515625" style="1" customWidth="1"/>
    <col min="34" max="34" width="12.421875" style="1" customWidth="1"/>
    <col min="35" max="36" width="21.7109375" style="1" customWidth="1"/>
    <col min="37" max="16384" width="9.140625" style="1" customWidth="1"/>
  </cols>
  <sheetData>
    <row r="1" spans="1:36" ht="16.5" thickBot="1">
      <c r="A1" s="99"/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63"/>
      <c r="AH1" s="63"/>
      <c r="AI1" s="63"/>
      <c r="AJ1" s="63"/>
    </row>
    <row r="2" spans="1:32" ht="15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20.25">
      <c r="A3" s="17"/>
      <c r="B3" s="17"/>
      <c r="C3" s="17"/>
      <c r="D3" s="103"/>
      <c r="E3" s="103"/>
      <c r="F3" s="103"/>
      <c r="G3" s="103"/>
      <c r="H3" s="103"/>
      <c r="I3" s="17"/>
      <c r="J3" s="102" t="s">
        <v>119</v>
      </c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15.75">
      <c r="A4" s="17"/>
      <c r="B4" s="17"/>
      <c r="C4" s="17"/>
      <c r="D4" s="103"/>
      <c r="E4" s="103"/>
      <c r="F4" s="103"/>
      <c r="G4" s="103"/>
      <c r="H4" s="103"/>
      <c r="I4" s="17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32" ht="20.25" customHeight="1">
      <c r="A5" s="17"/>
      <c r="B5" s="17"/>
      <c r="C5" s="17"/>
      <c r="D5" s="103"/>
      <c r="E5" s="103"/>
      <c r="F5" s="103"/>
      <c r="G5" s="103"/>
      <c r="H5" s="103"/>
      <c r="I5" s="17"/>
      <c r="J5" s="107" t="s">
        <v>178</v>
      </c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2" ht="18.75">
      <c r="A6" s="17"/>
      <c r="B6" s="17"/>
      <c r="C6" s="17"/>
      <c r="D6" s="103"/>
      <c r="E6" s="103"/>
      <c r="F6" s="103"/>
      <c r="G6" s="103"/>
      <c r="H6" s="103"/>
      <c r="I6" s="17"/>
      <c r="J6" s="107" t="s">
        <v>179</v>
      </c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</row>
    <row r="7" spans="1:32" ht="15.75">
      <c r="A7" s="17"/>
      <c r="B7" s="17"/>
      <c r="C7" s="17"/>
      <c r="D7" s="103"/>
      <c r="E7" s="103"/>
      <c r="F7" s="103"/>
      <c r="G7" s="103"/>
      <c r="H7" s="103"/>
      <c r="I7" s="17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</row>
    <row r="8" spans="1:32" ht="15.75">
      <c r="A8" s="17"/>
      <c r="B8" s="17"/>
      <c r="C8" s="17"/>
      <c r="D8" s="103"/>
      <c r="E8" s="103"/>
      <c r="F8" s="103"/>
      <c r="G8" s="103"/>
      <c r="H8" s="103"/>
      <c r="I8" s="17"/>
      <c r="J8" s="106" t="s">
        <v>0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</row>
    <row r="9" spans="1:32" ht="15.75">
      <c r="A9" s="109"/>
      <c r="B9" s="109"/>
      <c r="C9" s="109"/>
      <c r="D9" s="109"/>
      <c r="E9" s="109"/>
      <c r="F9" s="109"/>
      <c r="G9" s="109"/>
      <c r="H9" s="109"/>
      <c r="I9" s="109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09"/>
      <c r="Y9" s="109"/>
      <c r="Z9" s="109"/>
      <c r="AA9" s="109"/>
      <c r="AB9" s="109"/>
      <c r="AC9" s="109"/>
      <c r="AD9" s="109"/>
      <c r="AE9" s="109"/>
      <c r="AF9" s="109"/>
    </row>
    <row r="10" spans="1:32" ht="15.75">
      <c r="A10" s="109"/>
      <c r="B10" s="109"/>
      <c r="C10" s="109"/>
      <c r="D10" s="109"/>
      <c r="E10" s="109"/>
      <c r="F10" s="109"/>
      <c r="G10" s="109"/>
      <c r="H10" s="109"/>
      <c r="I10" s="109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ht="15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</row>
    <row r="12" spans="1:32" ht="19.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 t="s">
        <v>123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2" t="s">
        <v>1</v>
      </c>
      <c r="Y12" s="112"/>
      <c r="Z12" s="112"/>
      <c r="AA12" s="112"/>
      <c r="AB12" s="112"/>
      <c r="AC12" s="112"/>
      <c r="AD12" s="112"/>
      <c r="AE12" s="112"/>
      <c r="AF12" s="112"/>
    </row>
    <row r="13" spans="1:32" ht="19.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11" t="s">
        <v>2</v>
      </c>
      <c r="Y13" s="111"/>
      <c r="Z13" s="111"/>
      <c r="AA13" s="111"/>
      <c r="AB13" s="111"/>
      <c r="AC13" s="111"/>
      <c r="AD13" s="111"/>
      <c r="AE13" s="111"/>
      <c r="AF13" s="111"/>
    </row>
    <row r="14" spans="1:36" ht="19.5" customHeight="1" thickBo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15" t="s">
        <v>3</v>
      </c>
      <c r="Y14" s="115"/>
      <c r="Z14" s="115"/>
      <c r="AA14" s="115"/>
      <c r="AB14" s="115"/>
      <c r="AC14" s="115"/>
      <c r="AD14" s="115"/>
      <c r="AE14" s="115"/>
      <c r="AF14" s="115"/>
      <c r="AG14" s="2"/>
      <c r="AH14" s="2"/>
      <c r="AI14" s="2"/>
      <c r="AJ14" s="2"/>
    </row>
    <row r="15" spans="1:36" ht="15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51"/>
      <c r="AH15" s="51"/>
      <c r="AI15" s="51"/>
      <c r="AJ15" s="52"/>
    </row>
    <row r="16" spans="1:36" ht="21" customHeight="1" thickBot="1">
      <c r="A16" s="122" t="s">
        <v>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53"/>
      <c r="AF16" s="54">
        <v>2017</v>
      </c>
      <c r="AG16" s="171">
        <v>2018</v>
      </c>
      <c r="AH16" s="171"/>
      <c r="AI16" s="55">
        <v>2019</v>
      </c>
      <c r="AJ16" s="56">
        <v>2020</v>
      </c>
    </row>
    <row r="17" spans="1:36" ht="31.5" customHeight="1">
      <c r="A17" s="127" t="s">
        <v>5</v>
      </c>
      <c r="B17" s="113"/>
      <c r="C17" s="113"/>
      <c r="D17" s="113"/>
      <c r="E17" s="113" t="s">
        <v>6</v>
      </c>
      <c r="F17" s="113"/>
      <c r="G17" s="113"/>
      <c r="H17" s="113" t="s">
        <v>7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4" t="s">
        <v>122</v>
      </c>
      <c r="AE17" s="114"/>
      <c r="AF17" s="114"/>
      <c r="AG17" s="172" t="s">
        <v>122</v>
      </c>
      <c r="AH17" s="172"/>
      <c r="AI17" s="21" t="s">
        <v>122</v>
      </c>
      <c r="AJ17" s="30" t="s">
        <v>122</v>
      </c>
    </row>
    <row r="18" spans="1:36" ht="15.75" hidden="1">
      <c r="A18" s="124"/>
      <c r="B18" s="125"/>
      <c r="C18" s="125"/>
      <c r="D18" s="125"/>
      <c r="E18" s="125"/>
      <c r="F18" s="125"/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2"/>
      <c r="AH18" s="2"/>
      <c r="AI18" s="2"/>
      <c r="AJ18" s="31"/>
    </row>
    <row r="19" spans="1:36" ht="19.5" customHeight="1">
      <c r="A19" s="118" t="s">
        <v>8</v>
      </c>
      <c r="B19" s="119"/>
      <c r="C19" s="119"/>
      <c r="D19" s="119"/>
      <c r="E19" s="120" t="s">
        <v>9</v>
      </c>
      <c r="F19" s="120"/>
      <c r="G19" s="120"/>
      <c r="H19" s="119" t="s">
        <v>10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21">
        <v>5885</v>
      </c>
      <c r="AE19" s="121"/>
      <c r="AF19" s="121"/>
      <c r="AG19" s="91">
        <v>5900</v>
      </c>
      <c r="AH19" s="91"/>
      <c r="AI19" s="18">
        <v>5900</v>
      </c>
      <c r="AJ19" s="32">
        <v>5900</v>
      </c>
    </row>
    <row r="20" spans="1:36" ht="19.5" customHeight="1">
      <c r="A20" s="118" t="s">
        <v>8</v>
      </c>
      <c r="B20" s="119"/>
      <c r="C20" s="119"/>
      <c r="D20" s="119"/>
      <c r="E20" s="120" t="s">
        <v>11</v>
      </c>
      <c r="F20" s="120"/>
      <c r="G20" s="120"/>
      <c r="H20" s="119" t="s">
        <v>12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21">
        <v>234</v>
      </c>
      <c r="AE20" s="121"/>
      <c r="AF20" s="121"/>
      <c r="AG20" s="91">
        <v>240</v>
      </c>
      <c r="AH20" s="91"/>
      <c r="AI20" s="18">
        <v>240</v>
      </c>
      <c r="AJ20" s="32">
        <v>240</v>
      </c>
    </row>
    <row r="21" spans="1:36" ht="19.5" customHeight="1">
      <c r="A21" s="118" t="s">
        <v>8</v>
      </c>
      <c r="B21" s="119"/>
      <c r="C21" s="119"/>
      <c r="D21" s="119"/>
      <c r="E21" s="120" t="s">
        <v>13</v>
      </c>
      <c r="F21" s="120"/>
      <c r="G21" s="120"/>
      <c r="H21" s="119" t="s">
        <v>14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21">
        <v>600</v>
      </c>
      <c r="AE21" s="121"/>
      <c r="AF21" s="121"/>
      <c r="AG21" s="91">
        <v>600</v>
      </c>
      <c r="AH21" s="91"/>
      <c r="AI21" s="18">
        <v>600</v>
      </c>
      <c r="AJ21" s="32">
        <v>600</v>
      </c>
    </row>
    <row r="22" spans="1:36" ht="19.5" customHeight="1">
      <c r="A22" s="118" t="s">
        <v>8</v>
      </c>
      <c r="B22" s="119"/>
      <c r="C22" s="119"/>
      <c r="D22" s="119"/>
      <c r="E22" s="120" t="s">
        <v>15</v>
      </c>
      <c r="F22" s="120"/>
      <c r="G22" s="120"/>
      <c r="H22" s="119" t="s">
        <v>16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21">
        <v>5885</v>
      </c>
      <c r="AE22" s="121"/>
      <c r="AF22" s="121"/>
      <c r="AG22" s="91">
        <v>5900</v>
      </c>
      <c r="AH22" s="91"/>
      <c r="AI22" s="18">
        <v>5900</v>
      </c>
      <c r="AJ22" s="32">
        <v>5900</v>
      </c>
    </row>
    <row r="23" spans="1:36" ht="19.5" customHeight="1">
      <c r="A23" s="118" t="s">
        <v>8</v>
      </c>
      <c r="B23" s="119"/>
      <c r="C23" s="119"/>
      <c r="D23" s="119"/>
      <c r="E23" s="120" t="s">
        <v>17</v>
      </c>
      <c r="F23" s="120"/>
      <c r="G23" s="120"/>
      <c r="H23" s="119" t="s">
        <v>18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21">
        <v>12630</v>
      </c>
      <c r="AE23" s="121"/>
      <c r="AF23" s="121"/>
      <c r="AG23" s="91">
        <v>12700</v>
      </c>
      <c r="AH23" s="91"/>
      <c r="AI23" s="18">
        <v>12700</v>
      </c>
      <c r="AJ23" s="32">
        <v>12700</v>
      </c>
    </row>
    <row r="24" spans="1:36" ht="19.5" customHeight="1">
      <c r="A24" s="118" t="s">
        <v>8</v>
      </c>
      <c r="B24" s="119"/>
      <c r="C24" s="119"/>
      <c r="D24" s="119"/>
      <c r="E24" s="120" t="s">
        <v>19</v>
      </c>
      <c r="F24" s="120"/>
      <c r="G24" s="120"/>
      <c r="H24" s="119" t="s">
        <v>20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21">
        <v>1</v>
      </c>
      <c r="AE24" s="121"/>
      <c r="AF24" s="121"/>
      <c r="AG24" s="91">
        <v>1</v>
      </c>
      <c r="AH24" s="91"/>
      <c r="AI24" s="18">
        <v>1</v>
      </c>
      <c r="AJ24" s="32">
        <v>1</v>
      </c>
    </row>
    <row r="25" spans="1:36" ht="19.5" customHeight="1">
      <c r="A25" s="118" t="s">
        <v>8</v>
      </c>
      <c r="B25" s="119"/>
      <c r="C25" s="119"/>
      <c r="D25" s="119"/>
      <c r="E25" s="120" t="s">
        <v>21</v>
      </c>
      <c r="F25" s="120"/>
      <c r="G25" s="120"/>
      <c r="H25" s="119" t="s">
        <v>22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21">
        <v>1</v>
      </c>
      <c r="AE25" s="121"/>
      <c r="AF25" s="121"/>
      <c r="AG25" s="91">
        <v>1</v>
      </c>
      <c r="AH25" s="91"/>
      <c r="AI25" s="18">
        <v>1</v>
      </c>
      <c r="AJ25" s="32">
        <v>1</v>
      </c>
    </row>
    <row r="26" spans="1:36" ht="19.5" customHeight="1">
      <c r="A26" s="118" t="s">
        <v>8</v>
      </c>
      <c r="B26" s="119"/>
      <c r="C26" s="119"/>
      <c r="D26" s="119"/>
      <c r="E26" s="120" t="s">
        <v>23</v>
      </c>
      <c r="F26" s="120"/>
      <c r="G26" s="120"/>
      <c r="H26" s="119" t="s">
        <v>24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21">
        <v>1100</v>
      </c>
      <c r="AE26" s="121"/>
      <c r="AF26" s="121"/>
      <c r="AG26" s="91">
        <v>1100</v>
      </c>
      <c r="AH26" s="91"/>
      <c r="AI26" s="18">
        <v>1100</v>
      </c>
      <c r="AJ26" s="32">
        <v>1100</v>
      </c>
    </row>
    <row r="27" spans="1:36" ht="19.5" customHeight="1">
      <c r="A27" s="118" t="s">
        <v>8</v>
      </c>
      <c r="B27" s="119"/>
      <c r="C27" s="119"/>
      <c r="D27" s="119"/>
      <c r="E27" s="120" t="s">
        <v>25</v>
      </c>
      <c r="F27" s="120"/>
      <c r="G27" s="120"/>
      <c r="H27" s="119" t="s">
        <v>26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21">
        <v>120</v>
      </c>
      <c r="AE27" s="121"/>
      <c r="AF27" s="121"/>
      <c r="AG27" s="91">
        <v>120</v>
      </c>
      <c r="AH27" s="91"/>
      <c r="AI27" s="18">
        <v>120</v>
      </c>
      <c r="AJ27" s="32">
        <v>120</v>
      </c>
    </row>
    <row r="28" spans="1:36" ht="19.5" customHeight="1">
      <c r="A28" s="118" t="s">
        <v>8</v>
      </c>
      <c r="B28" s="119"/>
      <c r="C28" s="119"/>
      <c r="D28" s="119"/>
      <c r="E28" s="120" t="s">
        <v>27</v>
      </c>
      <c r="F28" s="120"/>
      <c r="G28" s="120"/>
      <c r="H28" s="119" t="s">
        <v>28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21">
        <v>100</v>
      </c>
      <c r="AE28" s="121"/>
      <c r="AF28" s="121"/>
      <c r="AG28" s="91">
        <v>100</v>
      </c>
      <c r="AH28" s="91"/>
      <c r="AI28" s="18">
        <v>100</v>
      </c>
      <c r="AJ28" s="32">
        <v>100</v>
      </c>
    </row>
    <row r="29" spans="1:36" ht="19.5" customHeight="1">
      <c r="A29" s="118" t="s">
        <v>8</v>
      </c>
      <c r="B29" s="119"/>
      <c r="C29" s="119"/>
      <c r="D29" s="119"/>
      <c r="E29" s="120" t="s">
        <v>29</v>
      </c>
      <c r="F29" s="120"/>
      <c r="G29" s="120"/>
      <c r="H29" s="119" t="s">
        <v>30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1">
        <v>5</v>
      </c>
      <c r="AE29" s="121"/>
      <c r="AF29" s="121"/>
      <c r="AG29" s="91">
        <v>5</v>
      </c>
      <c r="AH29" s="91"/>
      <c r="AI29" s="18">
        <v>5</v>
      </c>
      <c r="AJ29" s="32">
        <v>5</v>
      </c>
    </row>
    <row r="30" spans="1:36" ht="19.5" customHeight="1">
      <c r="A30" s="118" t="s">
        <v>8</v>
      </c>
      <c r="B30" s="119"/>
      <c r="C30" s="119"/>
      <c r="D30" s="119"/>
      <c r="E30" s="120" t="s">
        <v>31</v>
      </c>
      <c r="F30" s="120"/>
      <c r="G30" s="120"/>
      <c r="H30" s="119" t="s">
        <v>32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1">
        <v>10</v>
      </c>
      <c r="AE30" s="121"/>
      <c r="AF30" s="121"/>
      <c r="AG30" s="91">
        <v>10</v>
      </c>
      <c r="AH30" s="91"/>
      <c r="AI30" s="18">
        <v>10</v>
      </c>
      <c r="AJ30" s="32">
        <v>10</v>
      </c>
    </row>
    <row r="31" spans="1:36" ht="19.5" customHeight="1">
      <c r="A31" s="118" t="s">
        <v>8</v>
      </c>
      <c r="B31" s="119"/>
      <c r="C31" s="119"/>
      <c r="D31" s="119"/>
      <c r="E31" s="120" t="s">
        <v>154</v>
      </c>
      <c r="F31" s="120"/>
      <c r="G31" s="120"/>
      <c r="H31" s="119" t="s">
        <v>155</v>
      </c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21">
        <v>100</v>
      </c>
      <c r="AE31" s="121"/>
      <c r="AF31" s="121"/>
      <c r="AG31" s="91">
        <v>100</v>
      </c>
      <c r="AH31" s="91"/>
      <c r="AI31" s="18">
        <v>100</v>
      </c>
      <c r="AJ31" s="32">
        <v>100</v>
      </c>
    </row>
    <row r="32" spans="1:36" ht="19.5" customHeight="1">
      <c r="A32" s="118" t="s">
        <v>8</v>
      </c>
      <c r="B32" s="119"/>
      <c r="C32" s="119"/>
      <c r="D32" s="119"/>
      <c r="E32" s="120" t="s">
        <v>33</v>
      </c>
      <c r="F32" s="120"/>
      <c r="G32" s="120"/>
      <c r="H32" s="119" t="s">
        <v>34</v>
      </c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21">
        <v>90</v>
      </c>
      <c r="AE32" s="121"/>
      <c r="AF32" s="121"/>
      <c r="AG32" s="91">
        <v>90</v>
      </c>
      <c r="AH32" s="91"/>
      <c r="AI32" s="18">
        <v>90</v>
      </c>
      <c r="AJ32" s="32">
        <v>90</v>
      </c>
    </row>
    <row r="33" spans="1:36" ht="19.5" customHeight="1">
      <c r="A33" s="118" t="s">
        <v>8</v>
      </c>
      <c r="B33" s="119"/>
      <c r="C33" s="119"/>
      <c r="D33" s="119"/>
      <c r="E33" s="120" t="s">
        <v>35</v>
      </c>
      <c r="F33" s="120"/>
      <c r="G33" s="120"/>
      <c r="H33" s="119" t="s">
        <v>36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1">
        <v>40</v>
      </c>
      <c r="AE33" s="121"/>
      <c r="AF33" s="121"/>
      <c r="AG33" s="91">
        <v>40</v>
      </c>
      <c r="AH33" s="91"/>
      <c r="AI33" s="18">
        <v>40</v>
      </c>
      <c r="AJ33" s="32">
        <v>40</v>
      </c>
    </row>
    <row r="34" spans="1:36" ht="19.5" customHeight="1">
      <c r="A34" s="118" t="s">
        <v>8</v>
      </c>
      <c r="B34" s="119"/>
      <c r="C34" s="119"/>
      <c r="D34" s="119"/>
      <c r="E34" s="120" t="s">
        <v>37</v>
      </c>
      <c r="F34" s="120"/>
      <c r="G34" s="120"/>
      <c r="H34" s="119" t="s">
        <v>38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1">
        <v>1900</v>
      </c>
      <c r="AE34" s="121"/>
      <c r="AF34" s="121"/>
      <c r="AG34" s="91">
        <v>1900</v>
      </c>
      <c r="AH34" s="91"/>
      <c r="AI34" s="18">
        <v>1900</v>
      </c>
      <c r="AJ34" s="32">
        <v>1900</v>
      </c>
    </row>
    <row r="35" spans="1:36" ht="19.5" customHeight="1">
      <c r="A35" s="118" t="s">
        <v>8</v>
      </c>
      <c r="B35" s="119"/>
      <c r="C35" s="119"/>
      <c r="D35" s="119"/>
      <c r="E35" s="120" t="s">
        <v>39</v>
      </c>
      <c r="F35" s="120"/>
      <c r="G35" s="120"/>
      <c r="H35" s="119" t="s">
        <v>40</v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1">
        <v>30</v>
      </c>
      <c r="AE35" s="121"/>
      <c r="AF35" s="121"/>
      <c r="AG35" s="91">
        <v>30</v>
      </c>
      <c r="AH35" s="91"/>
      <c r="AI35" s="18">
        <v>30</v>
      </c>
      <c r="AJ35" s="32">
        <v>30</v>
      </c>
    </row>
    <row r="36" spans="1:36" ht="19.5" customHeight="1">
      <c r="A36" s="118" t="s">
        <v>8</v>
      </c>
      <c r="B36" s="119"/>
      <c r="C36" s="119"/>
      <c r="D36" s="119"/>
      <c r="E36" s="120" t="s">
        <v>41</v>
      </c>
      <c r="F36" s="120"/>
      <c r="G36" s="120"/>
      <c r="H36" s="119" t="s">
        <v>42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21">
        <v>759.5</v>
      </c>
      <c r="AE36" s="121"/>
      <c r="AF36" s="121"/>
      <c r="AG36" s="91">
        <v>760</v>
      </c>
      <c r="AH36" s="91"/>
      <c r="AI36" s="18">
        <v>760</v>
      </c>
      <c r="AJ36" s="32">
        <v>760</v>
      </c>
    </row>
    <row r="37" spans="1:36" ht="19.5" customHeight="1">
      <c r="A37" s="118" t="s">
        <v>8</v>
      </c>
      <c r="B37" s="119"/>
      <c r="C37" s="119"/>
      <c r="D37" s="119"/>
      <c r="E37" s="120" t="s">
        <v>43</v>
      </c>
      <c r="F37" s="120"/>
      <c r="G37" s="120"/>
      <c r="H37" s="119" t="s">
        <v>44</v>
      </c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1">
        <v>780</v>
      </c>
      <c r="AE37" s="121"/>
      <c r="AF37" s="121"/>
      <c r="AG37" s="91">
        <v>0</v>
      </c>
      <c r="AH37" s="91"/>
      <c r="AI37" s="18">
        <v>0</v>
      </c>
      <c r="AJ37" s="32">
        <v>0</v>
      </c>
    </row>
    <row r="38" spans="1:36" ht="19.5" customHeight="1">
      <c r="A38" s="118" t="s">
        <v>8</v>
      </c>
      <c r="B38" s="119"/>
      <c r="C38" s="119"/>
      <c r="D38" s="119"/>
      <c r="E38" s="120" t="s">
        <v>145</v>
      </c>
      <c r="F38" s="120"/>
      <c r="G38" s="120"/>
      <c r="H38" s="119" t="s">
        <v>44</v>
      </c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21">
        <v>0</v>
      </c>
      <c r="AE38" s="121"/>
      <c r="AF38" s="121"/>
      <c r="AG38" s="91">
        <v>0</v>
      </c>
      <c r="AH38" s="91"/>
      <c r="AI38" s="18">
        <v>0</v>
      </c>
      <c r="AJ38" s="32">
        <v>0</v>
      </c>
    </row>
    <row r="39" spans="1:36" ht="19.5" customHeight="1">
      <c r="A39" s="118" t="s">
        <v>8</v>
      </c>
      <c r="B39" s="119"/>
      <c r="C39" s="119"/>
      <c r="D39" s="119"/>
      <c r="E39" s="120" t="s">
        <v>45</v>
      </c>
      <c r="F39" s="120"/>
      <c r="G39" s="120"/>
      <c r="H39" s="119" t="s">
        <v>46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21">
        <v>0</v>
      </c>
      <c r="AE39" s="121"/>
      <c r="AF39" s="121"/>
      <c r="AG39" s="91">
        <v>0</v>
      </c>
      <c r="AH39" s="91"/>
      <c r="AI39" s="18">
        <v>0</v>
      </c>
      <c r="AJ39" s="32">
        <v>0</v>
      </c>
    </row>
    <row r="40" spans="1:36" s="7" customFormat="1" ht="39" customHeight="1">
      <c r="A40" s="128" t="s">
        <v>137</v>
      </c>
      <c r="B40" s="129"/>
      <c r="C40" s="129"/>
      <c r="D40" s="129"/>
      <c r="E40" s="129" t="s">
        <v>127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30">
        <f>SUM(AD19:AF39)</f>
        <v>30270.5</v>
      </c>
      <c r="AE40" s="130"/>
      <c r="AF40" s="130"/>
      <c r="AG40" s="177">
        <f>SUM(AG19:AH39)</f>
        <v>29597</v>
      </c>
      <c r="AH40" s="177"/>
      <c r="AI40" s="64">
        <f>SUM(AI19:AI39)</f>
        <v>29597</v>
      </c>
      <c r="AJ40" s="65">
        <f>SUM(AJ19:AJ39)</f>
        <v>29597</v>
      </c>
    </row>
    <row r="41" spans="1:36" ht="19.5" customHeight="1">
      <c r="A41" s="131" t="s">
        <v>79</v>
      </c>
      <c r="B41" s="132"/>
      <c r="C41" s="132"/>
      <c r="D41" s="132"/>
      <c r="E41" s="133" t="s">
        <v>131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4">
        <v>356</v>
      </c>
      <c r="AE41" s="134"/>
      <c r="AF41" s="134"/>
      <c r="AG41" s="176">
        <v>360</v>
      </c>
      <c r="AH41" s="176"/>
      <c r="AI41" s="20">
        <v>360</v>
      </c>
      <c r="AJ41" s="33">
        <v>360</v>
      </c>
    </row>
    <row r="42" spans="1:36" ht="19.5" customHeight="1">
      <c r="A42" s="131" t="s">
        <v>83</v>
      </c>
      <c r="B42" s="132"/>
      <c r="C42" s="132"/>
      <c r="D42" s="132"/>
      <c r="E42" s="133" t="s">
        <v>84</v>
      </c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4">
        <v>65</v>
      </c>
      <c r="AE42" s="134"/>
      <c r="AF42" s="134"/>
      <c r="AG42" s="176">
        <v>65</v>
      </c>
      <c r="AH42" s="176"/>
      <c r="AI42" s="20">
        <v>65</v>
      </c>
      <c r="AJ42" s="33">
        <v>65</v>
      </c>
    </row>
    <row r="43" spans="1:36" ht="19.5" customHeight="1">
      <c r="A43" s="131" t="s">
        <v>47</v>
      </c>
      <c r="B43" s="132"/>
      <c r="C43" s="132"/>
      <c r="D43" s="132"/>
      <c r="E43" s="133" t="s">
        <v>48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4">
        <v>3</v>
      </c>
      <c r="AE43" s="134"/>
      <c r="AF43" s="134"/>
      <c r="AG43" s="176">
        <v>3</v>
      </c>
      <c r="AH43" s="176"/>
      <c r="AI43" s="20">
        <v>3</v>
      </c>
      <c r="AJ43" s="33">
        <v>3</v>
      </c>
    </row>
    <row r="44" spans="1:36" ht="19.5" customHeight="1">
      <c r="A44" s="96" t="s">
        <v>49</v>
      </c>
      <c r="B44" s="97"/>
      <c r="C44" s="97"/>
      <c r="D44" s="97"/>
      <c r="E44" s="89" t="s">
        <v>50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90">
        <v>5</v>
      </c>
      <c r="AE44" s="90"/>
      <c r="AF44" s="90"/>
      <c r="AG44" s="91">
        <v>5</v>
      </c>
      <c r="AH44" s="91"/>
      <c r="AI44" s="18">
        <v>5</v>
      </c>
      <c r="AJ44" s="32">
        <v>5</v>
      </c>
    </row>
    <row r="45" spans="1:36" ht="19.5" customHeight="1">
      <c r="A45" s="96" t="s">
        <v>51</v>
      </c>
      <c r="B45" s="97"/>
      <c r="C45" s="97"/>
      <c r="D45" s="97"/>
      <c r="E45" s="89" t="s">
        <v>52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90">
        <v>15</v>
      </c>
      <c r="AE45" s="90"/>
      <c r="AF45" s="90"/>
      <c r="AG45" s="91">
        <v>15</v>
      </c>
      <c r="AH45" s="91"/>
      <c r="AI45" s="18">
        <v>15</v>
      </c>
      <c r="AJ45" s="32">
        <v>15</v>
      </c>
    </row>
    <row r="46" spans="1:36" ht="19.5" customHeight="1">
      <c r="A46" s="96" t="s">
        <v>53</v>
      </c>
      <c r="B46" s="97"/>
      <c r="C46" s="97"/>
      <c r="D46" s="97"/>
      <c r="E46" s="89" t="s">
        <v>54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0">
        <v>105</v>
      </c>
      <c r="AE46" s="90"/>
      <c r="AF46" s="90"/>
      <c r="AG46" s="91">
        <v>105</v>
      </c>
      <c r="AH46" s="91"/>
      <c r="AI46" s="18">
        <v>105</v>
      </c>
      <c r="AJ46" s="32">
        <v>105</v>
      </c>
    </row>
    <row r="47" spans="1:36" ht="19.5" customHeight="1">
      <c r="A47" s="96" t="s">
        <v>55</v>
      </c>
      <c r="B47" s="97"/>
      <c r="C47" s="97"/>
      <c r="D47" s="97"/>
      <c r="E47" s="89" t="s">
        <v>56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90">
        <v>50</v>
      </c>
      <c r="AE47" s="90"/>
      <c r="AF47" s="90"/>
      <c r="AG47" s="91">
        <v>50</v>
      </c>
      <c r="AH47" s="91"/>
      <c r="AI47" s="18">
        <v>50</v>
      </c>
      <c r="AJ47" s="32">
        <v>50</v>
      </c>
    </row>
    <row r="48" spans="1:36" ht="19.5" customHeight="1">
      <c r="A48" s="96" t="s">
        <v>89</v>
      </c>
      <c r="B48" s="97"/>
      <c r="C48" s="97"/>
      <c r="D48" s="97"/>
      <c r="E48" s="89" t="s">
        <v>90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90">
        <v>170</v>
      </c>
      <c r="AE48" s="90"/>
      <c r="AF48" s="90"/>
      <c r="AG48" s="91">
        <v>170</v>
      </c>
      <c r="AH48" s="91"/>
      <c r="AI48" s="18">
        <v>170</v>
      </c>
      <c r="AJ48" s="32">
        <v>170</v>
      </c>
    </row>
    <row r="49" spans="1:36" ht="19.5" customHeight="1">
      <c r="A49" s="96" t="s">
        <v>57</v>
      </c>
      <c r="B49" s="97"/>
      <c r="C49" s="97"/>
      <c r="D49" s="97"/>
      <c r="E49" s="89" t="s">
        <v>58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90">
        <v>130</v>
      </c>
      <c r="AE49" s="90"/>
      <c r="AF49" s="90"/>
      <c r="AG49" s="91">
        <v>130</v>
      </c>
      <c r="AH49" s="91"/>
      <c r="AI49" s="18">
        <v>130</v>
      </c>
      <c r="AJ49" s="32">
        <v>130</v>
      </c>
    </row>
    <row r="50" spans="1:36" ht="19.5" customHeight="1">
      <c r="A50" s="96" t="s">
        <v>59</v>
      </c>
      <c r="B50" s="97"/>
      <c r="C50" s="97"/>
      <c r="D50" s="97"/>
      <c r="E50" s="89" t="s">
        <v>60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90">
        <v>700</v>
      </c>
      <c r="AE50" s="90"/>
      <c r="AF50" s="90"/>
      <c r="AG50" s="91">
        <v>700</v>
      </c>
      <c r="AH50" s="91"/>
      <c r="AI50" s="18">
        <v>700</v>
      </c>
      <c r="AJ50" s="32">
        <v>700</v>
      </c>
    </row>
    <row r="51" spans="1:36" ht="19.5" customHeight="1">
      <c r="A51" s="96" t="s">
        <v>61</v>
      </c>
      <c r="B51" s="97"/>
      <c r="C51" s="97"/>
      <c r="D51" s="97"/>
      <c r="E51" s="89" t="s">
        <v>62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90">
        <v>35</v>
      </c>
      <c r="AE51" s="90"/>
      <c r="AF51" s="90"/>
      <c r="AG51" s="91">
        <v>20</v>
      </c>
      <c r="AH51" s="91"/>
      <c r="AI51" s="18">
        <v>20</v>
      </c>
      <c r="AJ51" s="32">
        <v>20</v>
      </c>
    </row>
    <row r="52" spans="1:36" ht="19.5" customHeight="1">
      <c r="A52" s="96" t="s">
        <v>63</v>
      </c>
      <c r="B52" s="97"/>
      <c r="C52" s="97"/>
      <c r="D52" s="97"/>
      <c r="E52" s="89" t="s">
        <v>64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90">
        <v>60</v>
      </c>
      <c r="AE52" s="90"/>
      <c r="AF52" s="90"/>
      <c r="AG52" s="91">
        <v>60</v>
      </c>
      <c r="AH52" s="91"/>
      <c r="AI52" s="18">
        <v>60</v>
      </c>
      <c r="AJ52" s="32">
        <v>60</v>
      </c>
    </row>
    <row r="53" spans="1:36" ht="19.5" customHeight="1">
      <c r="A53" s="96" t="s">
        <v>103</v>
      </c>
      <c r="B53" s="97"/>
      <c r="C53" s="97"/>
      <c r="D53" s="97"/>
      <c r="E53" s="89" t="s">
        <v>104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90">
        <v>1</v>
      </c>
      <c r="AE53" s="90"/>
      <c r="AF53" s="90"/>
      <c r="AG53" s="91">
        <v>1</v>
      </c>
      <c r="AH53" s="91"/>
      <c r="AI53" s="18">
        <v>1</v>
      </c>
      <c r="AJ53" s="32">
        <v>1</v>
      </c>
    </row>
    <row r="54" spans="1:36" ht="19.5" customHeight="1">
      <c r="A54" s="96" t="s">
        <v>138</v>
      </c>
      <c r="B54" s="97"/>
      <c r="C54" s="97"/>
      <c r="D54" s="97"/>
      <c r="E54" s="89" t="s">
        <v>139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90">
        <v>200</v>
      </c>
      <c r="AE54" s="90"/>
      <c r="AF54" s="90"/>
      <c r="AG54" s="91">
        <v>200</v>
      </c>
      <c r="AH54" s="91"/>
      <c r="AI54" s="18">
        <v>200</v>
      </c>
      <c r="AJ54" s="32">
        <v>200</v>
      </c>
    </row>
    <row r="55" spans="1:36" ht="19.5" customHeight="1">
      <c r="A55" s="96" t="s">
        <v>140</v>
      </c>
      <c r="B55" s="97"/>
      <c r="C55" s="97"/>
      <c r="D55" s="97"/>
      <c r="E55" s="89" t="s">
        <v>159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90">
        <v>20</v>
      </c>
      <c r="AE55" s="90"/>
      <c r="AF55" s="90"/>
      <c r="AG55" s="91">
        <v>20</v>
      </c>
      <c r="AH55" s="91"/>
      <c r="AI55" s="18">
        <v>20</v>
      </c>
      <c r="AJ55" s="32">
        <v>20</v>
      </c>
    </row>
    <row r="56" spans="1:36" ht="19.5" customHeight="1">
      <c r="A56" s="96" t="s">
        <v>65</v>
      </c>
      <c r="B56" s="97"/>
      <c r="C56" s="97"/>
      <c r="D56" s="97"/>
      <c r="E56" s="89" t="s">
        <v>66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90">
        <v>230</v>
      </c>
      <c r="AE56" s="90"/>
      <c r="AF56" s="90"/>
      <c r="AG56" s="91">
        <v>230</v>
      </c>
      <c r="AH56" s="91"/>
      <c r="AI56" s="18">
        <v>230</v>
      </c>
      <c r="AJ56" s="32">
        <v>230</v>
      </c>
    </row>
    <row r="57" spans="1:36" ht="19.5" customHeight="1">
      <c r="A57" s="96" t="s">
        <v>67</v>
      </c>
      <c r="B57" s="97"/>
      <c r="C57" s="97"/>
      <c r="D57" s="97"/>
      <c r="E57" s="89" t="s">
        <v>68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90">
        <v>5</v>
      </c>
      <c r="AE57" s="90"/>
      <c r="AF57" s="90"/>
      <c r="AG57" s="91">
        <v>10</v>
      </c>
      <c r="AH57" s="91"/>
      <c r="AI57" s="18">
        <v>10</v>
      </c>
      <c r="AJ57" s="32">
        <v>10</v>
      </c>
    </row>
    <row r="58" spans="1:36" ht="19.5" customHeight="1">
      <c r="A58" s="135" t="s">
        <v>69</v>
      </c>
      <c r="B58" s="136"/>
      <c r="C58" s="136"/>
      <c r="D58" s="136"/>
      <c r="E58" s="93" t="s">
        <v>70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4">
        <v>32</v>
      </c>
      <c r="AE58" s="94"/>
      <c r="AF58" s="94"/>
      <c r="AG58" s="95">
        <v>30</v>
      </c>
      <c r="AH58" s="95"/>
      <c r="AI58" s="19">
        <v>30</v>
      </c>
      <c r="AJ58" s="34">
        <v>30</v>
      </c>
    </row>
    <row r="59" spans="1:36" ht="19.5" customHeight="1" thickBot="1">
      <c r="A59" s="135" t="s">
        <v>134</v>
      </c>
      <c r="B59" s="136"/>
      <c r="C59" s="136"/>
      <c r="D59" s="136"/>
      <c r="E59" s="93" t="s">
        <v>130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4">
        <v>240</v>
      </c>
      <c r="AE59" s="94"/>
      <c r="AF59" s="94"/>
      <c r="AG59" s="95">
        <v>240</v>
      </c>
      <c r="AH59" s="95"/>
      <c r="AI59" s="19">
        <v>240</v>
      </c>
      <c r="AJ59" s="34">
        <v>240</v>
      </c>
    </row>
    <row r="60" spans="1:36" s="8" customFormat="1" ht="25.5" customHeight="1" thickBot="1">
      <c r="A60" s="205" t="s">
        <v>71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188">
        <f>SUM(AD40:AF59)</f>
        <v>32692.5</v>
      </c>
      <c r="AE60" s="188"/>
      <c r="AF60" s="188"/>
      <c r="AG60" s="179">
        <f>SUM(AG40:AH58)</f>
        <v>31771</v>
      </c>
      <c r="AH60" s="179"/>
      <c r="AI60" s="66">
        <f>SUM(AI40:AI58)</f>
        <v>31771</v>
      </c>
      <c r="AJ60" s="67">
        <f>SUM(AJ40:AJ58)</f>
        <v>31771</v>
      </c>
    </row>
    <row r="61" spans="1:36" s="8" customFormat="1" ht="25.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25"/>
      <c r="AH61" s="25"/>
      <c r="AI61" s="26"/>
      <c r="AJ61" s="26"/>
    </row>
    <row r="62" spans="1:36" s="8" customFormat="1" ht="25.5" customHeight="1" thickBo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78"/>
      <c r="AH62" s="178"/>
      <c r="AI62" s="26"/>
      <c r="AJ62" s="26"/>
    </row>
    <row r="63" spans="1:36" s="7" customFormat="1" ht="27.75" customHeight="1" thickBot="1">
      <c r="A63" s="182" t="s">
        <v>72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68"/>
      <c r="AD63" s="68"/>
      <c r="AE63" s="68"/>
      <c r="AF63" s="69" t="s">
        <v>173</v>
      </c>
      <c r="AG63" s="184">
        <v>2018</v>
      </c>
      <c r="AH63" s="184"/>
      <c r="AI63" s="70">
        <v>2019</v>
      </c>
      <c r="AJ63" s="71">
        <v>2020</v>
      </c>
    </row>
    <row r="64" spans="1:36" ht="27.75" customHeight="1">
      <c r="A64" s="185" t="s">
        <v>5</v>
      </c>
      <c r="B64" s="186"/>
      <c r="C64" s="186"/>
      <c r="D64" s="186"/>
      <c r="E64" s="186" t="s">
        <v>6</v>
      </c>
      <c r="F64" s="186"/>
      <c r="G64" s="186"/>
      <c r="H64" s="186" t="s">
        <v>7</v>
      </c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7" t="s">
        <v>124</v>
      </c>
      <c r="AE64" s="187"/>
      <c r="AF64" s="187"/>
      <c r="AG64" s="189" t="s">
        <v>124</v>
      </c>
      <c r="AH64" s="189"/>
      <c r="AI64" s="22" t="s">
        <v>124</v>
      </c>
      <c r="AJ64" s="35" t="s">
        <v>124</v>
      </c>
    </row>
    <row r="65" spans="1:36" ht="11.25" customHeight="1">
      <c r="A65" s="127"/>
      <c r="B65" s="113"/>
      <c r="C65" s="113"/>
      <c r="D65" s="113"/>
      <c r="E65" s="113"/>
      <c r="F65" s="113"/>
      <c r="G65" s="113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3"/>
      <c r="AH65" s="3"/>
      <c r="AI65" s="3"/>
      <c r="AJ65" s="36"/>
    </row>
    <row r="66" spans="1:36" ht="22.5" customHeight="1">
      <c r="A66" s="190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2"/>
      <c r="AH66" s="2"/>
      <c r="AI66" s="2"/>
      <c r="AJ66" s="31"/>
    </row>
    <row r="67" spans="1:36" ht="19.5" customHeight="1">
      <c r="A67" s="137" t="s">
        <v>73</v>
      </c>
      <c r="B67" s="138"/>
      <c r="C67" s="138"/>
      <c r="D67" s="138"/>
      <c r="E67" s="139" t="s">
        <v>74</v>
      </c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40">
        <v>590</v>
      </c>
      <c r="AE67" s="140"/>
      <c r="AF67" s="140"/>
      <c r="AG67" s="91">
        <v>500</v>
      </c>
      <c r="AH67" s="91"/>
      <c r="AI67" s="18">
        <v>500</v>
      </c>
      <c r="AJ67" s="32">
        <v>500</v>
      </c>
    </row>
    <row r="68" spans="1:36" ht="19.5" customHeight="1">
      <c r="A68" s="88" t="s">
        <v>75</v>
      </c>
      <c r="B68" s="89"/>
      <c r="C68" s="89"/>
      <c r="D68" s="89"/>
      <c r="E68" s="89" t="s">
        <v>76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90">
        <v>2930</v>
      </c>
      <c r="AE68" s="90"/>
      <c r="AF68" s="90"/>
      <c r="AG68" s="91">
        <v>400</v>
      </c>
      <c r="AH68" s="91"/>
      <c r="AI68" s="18">
        <v>300</v>
      </c>
      <c r="AJ68" s="32">
        <v>300</v>
      </c>
    </row>
    <row r="69" spans="1:36" ht="19.5" customHeight="1">
      <c r="A69" s="88" t="s">
        <v>77</v>
      </c>
      <c r="B69" s="89"/>
      <c r="C69" s="89"/>
      <c r="D69" s="89"/>
      <c r="E69" s="89" t="s">
        <v>78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90">
        <v>120.288</v>
      </c>
      <c r="AE69" s="90"/>
      <c r="AF69" s="90"/>
      <c r="AG69" s="91">
        <v>140</v>
      </c>
      <c r="AH69" s="91"/>
      <c r="AI69" s="18">
        <v>140</v>
      </c>
      <c r="AJ69" s="32">
        <v>140</v>
      </c>
    </row>
    <row r="70" spans="1:36" ht="19.5" customHeight="1">
      <c r="A70" s="88" t="s">
        <v>79</v>
      </c>
      <c r="B70" s="89"/>
      <c r="C70" s="89"/>
      <c r="D70" s="89"/>
      <c r="E70" s="89" t="s">
        <v>80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90">
        <v>2129</v>
      </c>
      <c r="AE70" s="90"/>
      <c r="AF70" s="90"/>
      <c r="AG70" s="91">
        <v>4000</v>
      </c>
      <c r="AH70" s="91"/>
      <c r="AI70" s="18">
        <v>2500</v>
      </c>
      <c r="AJ70" s="32">
        <v>2000</v>
      </c>
    </row>
    <row r="71" spans="1:36" ht="19.5" customHeight="1">
      <c r="A71" s="88" t="s">
        <v>81</v>
      </c>
      <c r="B71" s="89"/>
      <c r="C71" s="89"/>
      <c r="D71" s="89"/>
      <c r="E71" s="89" t="s">
        <v>82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90">
        <v>55</v>
      </c>
      <c r="AE71" s="90"/>
      <c r="AF71" s="90"/>
      <c r="AG71" s="91">
        <v>100</v>
      </c>
      <c r="AH71" s="91"/>
      <c r="AI71" s="18">
        <v>100</v>
      </c>
      <c r="AJ71" s="32">
        <v>100</v>
      </c>
    </row>
    <row r="72" spans="1:36" ht="19.5" customHeight="1">
      <c r="A72" s="141" t="s">
        <v>83</v>
      </c>
      <c r="B72" s="139"/>
      <c r="C72" s="139"/>
      <c r="D72" s="139"/>
      <c r="E72" s="139" t="s">
        <v>175</v>
      </c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40">
        <v>7746</v>
      </c>
      <c r="AE72" s="140"/>
      <c r="AF72" s="140"/>
      <c r="AG72" s="91">
        <v>3200</v>
      </c>
      <c r="AH72" s="91"/>
      <c r="AI72" s="18">
        <v>3200</v>
      </c>
      <c r="AJ72" s="32">
        <v>3200</v>
      </c>
    </row>
    <row r="73" spans="1:36" ht="19.5" customHeight="1">
      <c r="A73" s="88" t="s">
        <v>85</v>
      </c>
      <c r="B73" s="89"/>
      <c r="C73" s="89"/>
      <c r="D73" s="89"/>
      <c r="E73" s="89" t="s">
        <v>86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90">
        <v>10</v>
      </c>
      <c r="AE73" s="90"/>
      <c r="AF73" s="90"/>
      <c r="AG73" s="91">
        <v>10</v>
      </c>
      <c r="AH73" s="91"/>
      <c r="AI73" s="18">
        <v>10</v>
      </c>
      <c r="AJ73" s="32">
        <v>10</v>
      </c>
    </row>
    <row r="74" spans="1:36" ht="19.5" customHeight="1">
      <c r="A74" s="88" t="s">
        <v>47</v>
      </c>
      <c r="B74" s="89"/>
      <c r="C74" s="89"/>
      <c r="D74" s="89"/>
      <c r="E74" s="89" t="s">
        <v>48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90">
        <v>102</v>
      </c>
      <c r="AE74" s="90"/>
      <c r="AF74" s="90"/>
      <c r="AG74" s="91">
        <v>80</v>
      </c>
      <c r="AH74" s="91"/>
      <c r="AI74" s="18">
        <v>80</v>
      </c>
      <c r="AJ74" s="32">
        <v>80</v>
      </c>
    </row>
    <row r="75" spans="1:36" ht="19.5" customHeight="1">
      <c r="A75" s="88" t="s">
        <v>87</v>
      </c>
      <c r="B75" s="89"/>
      <c r="C75" s="89"/>
      <c r="D75" s="89"/>
      <c r="E75" s="89" t="s">
        <v>88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90">
        <v>50</v>
      </c>
      <c r="AE75" s="90"/>
      <c r="AF75" s="90"/>
      <c r="AG75" s="91">
        <v>20</v>
      </c>
      <c r="AH75" s="91"/>
      <c r="AI75" s="18">
        <v>20</v>
      </c>
      <c r="AJ75" s="32">
        <v>20</v>
      </c>
    </row>
    <row r="76" spans="1:36" ht="19.5" customHeight="1">
      <c r="A76" s="88" t="s">
        <v>49</v>
      </c>
      <c r="B76" s="89"/>
      <c r="C76" s="89"/>
      <c r="D76" s="89"/>
      <c r="E76" s="89" t="s">
        <v>50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90">
        <v>120</v>
      </c>
      <c r="AE76" s="90"/>
      <c r="AF76" s="90"/>
      <c r="AG76" s="91">
        <v>120</v>
      </c>
      <c r="AH76" s="91"/>
      <c r="AI76" s="18">
        <v>120</v>
      </c>
      <c r="AJ76" s="32">
        <v>120</v>
      </c>
    </row>
    <row r="77" spans="1:36" ht="19.5" customHeight="1">
      <c r="A77" s="88" t="s">
        <v>51</v>
      </c>
      <c r="B77" s="89"/>
      <c r="C77" s="89"/>
      <c r="D77" s="89"/>
      <c r="E77" s="89" t="s">
        <v>52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90">
        <v>80</v>
      </c>
      <c r="AE77" s="90"/>
      <c r="AF77" s="90"/>
      <c r="AG77" s="91">
        <v>90</v>
      </c>
      <c r="AH77" s="91"/>
      <c r="AI77" s="18">
        <v>90</v>
      </c>
      <c r="AJ77" s="32">
        <v>90</v>
      </c>
    </row>
    <row r="78" spans="1:36" ht="19.5" customHeight="1">
      <c r="A78" s="88" t="s">
        <v>53</v>
      </c>
      <c r="B78" s="89"/>
      <c r="C78" s="89"/>
      <c r="D78" s="89"/>
      <c r="E78" s="89" t="s">
        <v>54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90">
        <v>1042</v>
      </c>
      <c r="AE78" s="90"/>
      <c r="AF78" s="90"/>
      <c r="AG78" s="91">
        <v>1000</v>
      </c>
      <c r="AH78" s="91"/>
      <c r="AI78" s="18">
        <v>1000</v>
      </c>
      <c r="AJ78" s="32">
        <v>1000</v>
      </c>
    </row>
    <row r="79" spans="1:36" ht="19.5" customHeight="1">
      <c r="A79" s="88" t="s">
        <v>55</v>
      </c>
      <c r="B79" s="89"/>
      <c r="C79" s="89"/>
      <c r="D79" s="89"/>
      <c r="E79" s="89" t="s">
        <v>56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90">
        <v>853</v>
      </c>
      <c r="AE79" s="90"/>
      <c r="AF79" s="90"/>
      <c r="AG79" s="91">
        <v>900</v>
      </c>
      <c r="AH79" s="91"/>
      <c r="AI79" s="18">
        <v>900</v>
      </c>
      <c r="AJ79" s="32">
        <v>900</v>
      </c>
    </row>
    <row r="80" spans="1:36" ht="19.5" customHeight="1">
      <c r="A80" s="88" t="s">
        <v>89</v>
      </c>
      <c r="B80" s="89"/>
      <c r="C80" s="89"/>
      <c r="D80" s="89"/>
      <c r="E80" s="89" t="s">
        <v>90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90">
        <v>4834</v>
      </c>
      <c r="AE80" s="90"/>
      <c r="AF80" s="90"/>
      <c r="AG80" s="91">
        <v>400</v>
      </c>
      <c r="AH80" s="91"/>
      <c r="AI80" s="18">
        <v>300</v>
      </c>
      <c r="AJ80" s="32">
        <v>300</v>
      </c>
    </row>
    <row r="81" spans="1:36" ht="19.5" customHeight="1">
      <c r="A81" s="88" t="s">
        <v>91</v>
      </c>
      <c r="B81" s="89"/>
      <c r="C81" s="89"/>
      <c r="D81" s="89"/>
      <c r="E81" s="89" t="s">
        <v>92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90">
        <v>310</v>
      </c>
      <c r="AE81" s="90"/>
      <c r="AF81" s="90"/>
      <c r="AG81" s="91">
        <v>310</v>
      </c>
      <c r="AH81" s="91"/>
      <c r="AI81" s="18">
        <v>310</v>
      </c>
      <c r="AJ81" s="32">
        <v>310</v>
      </c>
    </row>
    <row r="82" spans="1:36" ht="19.5" customHeight="1">
      <c r="A82" s="88" t="s">
        <v>132</v>
      </c>
      <c r="B82" s="89"/>
      <c r="C82" s="89"/>
      <c r="D82" s="89"/>
      <c r="E82" s="89" t="s">
        <v>133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90">
        <v>40</v>
      </c>
      <c r="AE82" s="90"/>
      <c r="AF82" s="90"/>
      <c r="AG82" s="91">
        <v>40</v>
      </c>
      <c r="AH82" s="91"/>
      <c r="AI82" s="18">
        <v>40</v>
      </c>
      <c r="AJ82" s="32">
        <v>40</v>
      </c>
    </row>
    <row r="83" spans="1:36" ht="19.5" customHeight="1">
      <c r="A83" s="88" t="s">
        <v>93</v>
      </c>
      <c r="B83" s="89"/>
      <c r="C83" s="89"/>
      <c r="D83" s="89"/>
      <c r="E83" s="89" t="s">
        <v>94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90">
        <v>70</v>
      </c>
      <c r="AE83" s="90"/>
      <c r="AF83" s="90"/>
      <c r="AG83" s="91">
        <v>70</v>
      </c>
      <c r="AH83" s="91"/>
      <c r="AI83" s="18">
        <v>70</v>
      </c>
      <c r="AJ83" s="32">
        <v>70</v>
      </c>
    </row>
    <row r="84" spans="1:36" ht="19.5" customHeight="1">
      <c r="A84" s="88" t="s">
        <v>57</v>
      </c>
      <c r="B84" s="89"/>
      <c r="C84" s="89"/>
      <c r="D84" s="89"/>
      <c r="E84" s="89" t="s">
        <v>58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90">
        <v>95</v>
      </c>
      <c r="AE84" s="90"/>
      <c r="AF84" s="90"/>
      <c r="AG84" s="91">
        <v>95</v>
      </c>
      <c r="AH84" s="91"/>
      <c r="AI84" s="18">
        <v>95</v>
      </c>
      <c r="AJ84" s="32">
        <v>95</v>
      </c>
    </row>
    <row r="85" spans="1:36" ht="19.5" customHeight="1">
      <c r="A85" s="88" t="s">
        <v>59</v>
      </c>
      <c r="B85" s="89"/>
      <c r="C85" s="89"/>
      <c r="D85" s="89"/>
      <c r="E85" s="89" t="s">
        <v>60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90">
        <v>710</v>
      </c>
      <c r="AE85" s="90"/>
      <c r="AF85" s="90"/>
      <c r="AG85" s="91">
        <v>400</v>
      </c>
      <c r="AH85" s="91"/>
      <c r="AI85" s="18">
        <v>400</v>
      </c>
      <c r="AJ85" s="32">
        <v>400</v>
      </c>
    </row>
    <row r="86" spans="1:36" ht="19.5" customHeight="1">
      <c r="A86" s="88" t="s">
        <v>95</v>
      </c>
      <c r="B86" s="89"/>
      <c r="C86" s="89"/>
      <c r="D86" s="89"/>
      <c r="E86" s="89" t="s">
        <v>96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90">
        <v>400</v>
      </c>
      <c r="AE86" s="90"/>
      <c r="AF86" s="90"/>
      <c r="AG86" s="91">
        <v>400</v>
      </c>
      <c r="AH86" s="91"/>
      <c r="AI86" s="18">
        <v>420</v>
      </c>
      <c r="AJ86" s="32">
        <v>420</v>
      </c>
    </row>
    <row r="87" spans="1:36" ht="19.5" customHeight="1">
      <c r="A87" s="88" t="s">
        <v>61</v>
      </c>
      <c r="B87" s="89"/>
      <c r="C87" s="89"/>
      <c r="D87" s="89"/>
      <c r="E87" s="89" t="s">
        <v>62</v>
      </c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90">
        <v>20</v>
      </c>
      <c r="AE87" s="90"/>
      <c r="AF87" s="90"/>
      <c r="AG87" s="91">
        <v>20</v>
      </c>
      <c r="AH87" s="91"/>
      <c r="AI87" s="18">
        <v>20</v>
      </c>
      <c r="AJ87" s="32">
        <v>20</v>
      </c>
    </row>
    <row r="88" spans="1:36" ht="19.5" customHeight="1">
      <c r="A88" s="88" t="s">
        <v>97</v>
      </c>
      <c r="B88" s="89"/>
      <c r="C88" s="89"/>
      <c r="D88" s="89"/>
      <c r="E88" s="89" t="s">
        <v>98</v>
      </c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90">
        <v>0</v>
      </c>
      <c r="AE88" s="90"/>
      <c r="AF88" s="90"/>
      <c r="AG88" s="91">
        <v>0</v>
      </c>
      <c r="AH88" s="91"/>
      <c r="AI88" s="18">
        <v>0</v>
      </c>
      <c r="AJ88" s="32">
        <v>0</v>
      </c>
    </row>
    <row r="89" spans="1:36" ht="19.5" customHeight="1">
      <c r="A89" s="88" t="s">
        <v>99</v>
      </c>
      <c r="B89" s="89"/>
      <c r="C89" s="89"/>
      <c r="D89" s="89"/>
      <c r="E89" s="89" t="s">
        <v>100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90">
        <v>130</v>
      </c>
      <c r="AE89" s="90"/>
      <c r="AF89" s="90"/>
      <c r="AG89" s="91">
        <v>50</v>
      </c>
      <c r="AH89" s="91"/>
      <c r="AI89" s="18">
        <v>50</v>
      </c>
      <c r="AJ89" s="32">
        <v>50</v>
      </c>
    </row>
    <row r="90" spans="1:36" ht="19.5" customHeight="1">
      <c r="A90" s="88" t="s">
        <v>63</v>
      </c>
      <c r="B90" s="89"/>
      <c r="C90" s="89"/>
      <c r="D90" s="89"/>
      <c r="E90" s="89" t="s">
        <v>64</v>
      </c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90">
        <v>4365</v>
      </c>
      <c r="AE90" s="90"/>
      <c r="AF90" s="90"/>
      <c r="AG90" s="91">
        <v>3900</v>
      </c>
      <c r="AH90" s="91"/>
      <c r="AI90" s="18">
        <v>3900</v>
      </c>
      <c r="AJ90" s="32">
        <v>3900</v>
      </c>
    </row>
    <row r="91" spans="1:36" ht="19.5" customHeight="1">
      <c r="A91" s="88" t="s">
        <v>101</v>
      </c>
      <c r="B91" s="89"/>
      <c r="C91" s="89"/>
      <c r="D91" s="89"/>
      <c r="E91" s="89" t="s">
        <v>102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90">
        <v>50</v>
      </c>
      <c r="AE91" s="90"/>
      <c r="AF91" s="90"/>
      <c r="AG91" s="91">
        <v>50</v>
      </c>
      <c r="AH91" s="91"/>
      <c r="AI91" s="18">
        <v>50</v>
      </c>
      <c r="AJ91" s="32">
        <v>50</v>
      </c>
    </row>
    <row r="92" spans="1:36" ht="19.5" customHeight="1">
      <c r="A92" s="88" t="s">
        <v>103</v>
      </c>
      <c r="B92" s="89"/>
      <c r="C92" s="89"/>
      <c r="D92" s="89"/>
      <c r="E92" s="89" t="s">
        <v>104</v>
      </c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90">
        <v>1000</v>
      </c>
      <c r="AE92" s="90"/>
      <c r="AF92" s="90"/>
      <c r="AG92" s="91">
        <v>1000</v>
      </c>
      <c r="AH92" s="91"/>
      <c r="AI92" s="18">
        <v>1000</v>
      </c>
      <c r="AJ92" s="32">
        <v>1000</v>
      </c>
    </row>
    <row r="93" spans="1:36" ht="19.5" customHeight="1">
      <c r="A93" s="88" t="s">
        <v>162</v>
      </c>
      <c r="B93" s="89"/>
      <c r="C93" s="89"/>
      <c r="D93" s="89"/>
      <c r="E93" s="89" t="s">
        <v>163</v>
      </c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90">
        <v>300</v>
      </c>
      <c r="AE93" s="90"/>
      <c r="AF93" s="90"/>
      <c r="AG93" s="91">
        <v>300</v>
      </c>
      <c r="AH93" s="91"/>
      <c r="AI93" s="18">
        <v>300</v>
      </c>
      <c r="AJ93" s="32">
        <v>300</v>
      </c>
    </row>
    <row r="94" spans="1:36" ht="19.5" customHeight="1">
      <c r="A94" s="88" t="s">
        <v>156</v>
      </c>
      <c r="B94" s="89"/>
      <c r="C94" s="89"/>
      <c r="D94" s="89"/>
      <c r="E94" s="89" t="s">
        <v>164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90">
        <v>1494</v>
      </c>
      <c r="AE94" s="90"/>
      <c r="AF94" s="90"/>
      <c r="AG94" s="91">
        <v>1500</v>
      </c>
      <c r="AH94" s="91"/>
      <c r="AI94" s="18">
        <v>1500</v>
      </c>
      <c r="AJ94" s="32">
        <v>1500</v>
      </c>
    </row>
    <row r="95" spans="1:36" ht="19.5" customHeight="1">
      <c r="A95" s="88" t="s">
        <v>140</v>
      </c>
      <c r="B95" s="89"/>
      <c r="C95" s="89"/>
      <c r="D95" s="89"/>
      <c r="E95" s="89" t="s">
        <v>157</v>
      </c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90">
        <v>443</v>
      </c>
      <c r="AE95" s="90"/>
      <c r="AF95" s="90"/>
      <c r="AG95" s="91">
        <v>400</v>
      </c>
      <c r="AH95" s="91"/>
      <c r="AI95" s="18">
        <v>400</v>
      </c>
      <c r="AJ95" s="32">
        <v>400</v>
      </c>
    </row>
    <row r="96" spans="1:36" ht="19.5" customHeight="1">
      <c r="A96" s="88" t="s">
        <v>105</v>
      </c>
      <c r="B96" s="89"/>
      <c r="C96" s="89"/>
      <c r="D96" s="89"/>
      <c r="E96" s="89" t="s">
        <v>106</v>
      </c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90">
        <v>350</v>
      </c>
      <c r="AE96" s="90"/>
      <c r="AF96" s="90"/>
      <c r="AG96" s="91">
        <v>100</v>
      </c>
      <c r="AH96" s="91"/>
      <c r="AI96" s="18">
        <v>100</v>
      </c>
      <c r="AJ96" s="32">
        <v>100</v>
      </c>
    </row>
    <row r="97" spans="1:36" ht="19.5" customHeight="1">
      <c r="A97" s="88" t="s">
        <v>65</v>
      </c>
      <c r="B97" s="89"/>
      <c r="C97" s="89"/>
      <c r="D97" s="89"/>
      <c r="E97" s="89" t="s">
        <v>66</v>
      </c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90">
        <v>485</v>
      </c>
      <c r="AE97" s="90"/>
      <c r="AF97" s="90"/>
      <c r="AG97" s="91">
        <v>2500</v>
      </c>
      <c r="AH97" s="91"/>
      <c r="AI97" s="18">
        <v>2500</v>
      </c>
      <c r="AJ97" s="32">
        <v>500</v>
      </c>
    </row>
    <row r="98" spans="1:36" ht="19.5" customHeight="1">
      <c r="A98" s="88" t="s">
        <v>165</v>
      </c>
      <c r="B98" s="89"/>
      <c r="C98" s="89"/>
      <c r="D98" s="89"/>
      <c r="E98" s="89" t="s">
        <v>166</v>
      </c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90">
        <v>250</v>
      </c>
      <c r="AE98" s="90"/>
      <c r="AF98" s="90"/>
      <c r="AG98" s="91">
        <v>250</v>
      </c>
      <c r="AH98" s="91"/>
      <c r="AI98" s="18">
        <v>250</v>
      </c>
      <c r="AJ98" s="32">
        <v>250</v>
      </c>
    </row>
    <row r="99" spans="1:36" ht="19.5" customHeight="1">
      <c r="A99" s="88" t="s">
        <v>176</v>
      </c>
      <c r="B99" s="89"/>
      <c r="C99" s="89"/>
      <c r="D99" s="89"/>
      <c r="E99" s="89" t="s">
        <v>177</v>
      </c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90">
        <v>300</v>
      </c>
      <c r="AE99" s="90"/>
      <c r="AF99" s="90"/>
      <c r="AG99" s="91">
        <v>50</v>
      </c>
      <c r="AH99" s="91"/>
      <c r="AI99" s="18">
        <v>50</v>
      </c>
      <c r="AJ99" s="32">
        <v>50</v>
      </c>
    </row>
    <row r="100" spans="1:36" ht="19.5" customHeight="1">
      <c r="A100" s="88" t="s">
        <v>107</v>
      </c>
      <c r="B100" s="89"/>
      <c r="C100" s="89"/>
      <c r="D100" s="89"/>
      <c r="E100" s="89" t="s">
        <v>129</v>
      </c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90">
        <v>190.5</v>
      </c>
      <c r="AE100" s="90"/>
      <c r="AF100" s="90"/>
      <c r="AG100" s="91">
        <v>200</v>
      </c>
      <c r="AH100" s="91"/>
      <c r="AI100" s="18">
        <v>200</v>
      </c>
      <c r="AJ100" s="32">
        <v>200</v>
      </c>
    </row>
    <row r="101" spans="1:36" ht="19.5" customHeight="1">
      <c r="A101" s="88" t="s">
        <v>108</v>
      </c>
      <c r="B101" s="89"/>
      <c r="C101" s="89"/>
      <c r="D101" s="89"/>
      <c r="E101" s="89" t="s">
        <v>109</v>
      </c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90">
        <v>1835</v>
      </c>
      <c r="AE101" s="90"/>
      <c r="AF101" s="90"/>
      <c r="AG101" s="91">
        <v>1900</v>
      </c>
      <c r="AH101" s="91"/>
      <c r="AI101" s="18">
        <v>2000</v>
      </c>
      <c r="AJ101" s="32">
        <v>2000</v>
      </c>
    </row>
    <row r="102" spans="1:36" ht="19.5" customHeight="1">
      <c r="A102" s="88" t="s">
        <v>67</v>
      </c>
      <c r="B102" s="89"/>
      <c r="C102" s="89"/>
      <c r="D102" s="89"/>
      <c r="E102" s="89" t="s">
        <v>68</v>
      </c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90">
        <v>3910</v>
      </c>
      <c r="AE102" s="90"/>
      <c r="AF102" s="90"/>
      <c r="AG102" s="91">
        <v>3500</v>
      </c>
      <c r="AH102" s="91"/>
      <c r="AI102" s="18">
        <v>3500</v>
      </c>
      <c r="AJ102" s="32">
        <v>3500</v>
      </c>
    </row>
    <row r="103" spans="1:36" ht="19.5" customHeight="1">
      <c r="A103" s="88" t="s">
        <v>67</v>
      </c>
      <c r="B103" s="89"/>
      <c r="C103" s="89"/>
      <c r="D103" s="89"/>
      <c r="E103" s="89" t="s">
        <v>136</v>
      </c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204">
        <v>61.592</v>
      </c>
      <c r="AE103" s="204"/>
      <c r="AF103" s="204"/>
      <c r="AG103" s="192">
        <v>1497.5</v>
      </c>
      <c r="AH103" s="192"/>
      <c r="AI103" s="40">
        <v>3027.5</v>
      </c>
      <c r="AJ103" s="41">
        <v>5527.5</v>
      </c>
    </row>
    <row r="104" spans="1:36" ht="19.5" customHeight="1">
      <c r="A104" s="88" t="s">
        <v>69</v>
      </c>
      <c r="B104" s="89"/>
      <c r="C104" s="89"/>
      <c r="D104" s="89"/>
      <c r="E104" s="89" t="s">
        <v>70</v>
      </c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90">
        <v>40</v>
      </c>
      <c r="AE104" s="90"/>
      <c r="AF104" s="90"/>
      <c r="AG104" s="91">
        <v>40</v>
      </c>
      <c r="AH104" s="91"/>
      <c r="AI104" s="18">
        <v>40</v>
      </c>
      <c r="AJ104" s="32">
        <v>40</v>
      </c>
    </row>
    <row r="105" spans="1:36" ht="19.5" customHeight="1">
      <c r="A105" s="92" t="s">
        <v>110</v>
      </c>
      <c r="B105" s="93"/>
      <c r="C105" s="93"/>
      <c r="D105" s="93"/>
      <c r="E105" s="93" t="s">
        <v>111</v>
      </c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4">
        <v>130</v>
      </c>
      <c r="AE105" s="94"/>
      <c r="AF105" s="94"/>
      <c r="AG105" s="95">
        <v>150</v>
      </c>
      <c r="AH105" s="95"/>
      <c r="AI105" s="19">
        <v>200</v>
      </c>
      <c r="AJ105" s="34">
        <v>200</v>
      </c>
    </row>
    <row r="106" spans="1:36" ht="19.5" customHeight="1">
      <c r="A106" s="92" t="s">
        <v>134</v>
      </c>
      <c r="B106" s="93"/>
      <c r="C106" s="93"/>
      <c r="D106" s="93"/>
      <c r="E106" s="93" t="s">
        <v>135</v>
      </c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4">
        <v>240</v>
      </c>
      <c r="AE106" s="94"/>
      <c r="AF106" s="94"/>
      <c r="AG106" s="95">
        <v>240</v>
      </c>
      <c r="AH106" s="95"/>
      <c r="AI106" s="19">
        <v>240</v>
      </c>
      <c r="AJ106" s="34">
        <v>240</v>
      </c>
    </row>
    <row r="107" spans="1:36" ht="19.5" customHeight="1">
      <c r="A107" s="92" t="s">
        <v>146</v>
      </c>
      <c r="B107" s="93"/>
      <c r="C107" s="93"/>
      <c r="D107" s="93"/>
      <c r="E107" s="93" t="s">
        <v>147</v>
      </c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4">
        <v>200</v>
      </c>
      <c r="AE107" s="94"/>
      <c r="AF107" s="94"/>
      <c r="AG107" s="95">
        <v>200</v>
      </c>
      <c r="AH107" s="95"/>
      <c r="AI107" s="19">
        <v>200</v>
      </c>
      <c r="AJ107" s="34">
        <v>200</v>
      </c>
    </row>
    <row r="108" spans="1:36" ht="19.5" customHeight="1" thickBot="1">
      <c r="A108" s="92" t="s">
        <v>167</v>
      </c>
      <c r="B108" s="93"/>
      <c r="C108" s="93"/>
      <c r="D108" s="93"/>
      <c r="E108" s="93" t="s">
        <v>168</v>
      </c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4">
        <v>24.118</v>
      </c>
      <c r="AE108" s="94"/>
      <c r="AF108" s="94"/>
      <c r="AG108" s="95">
        <v>0</v>
      </c>
      <c r="AH108" s="95"/>
      <c r="AI108" s="19">
        <v>0</v>
      </c>
      <c r="AJ108" s="34">
        <v>0</v>
      </c>
    </row>
    <row r="109" spans="1:36" s="7" customFormat="1" ht="29.25" customHeight="1" thickBot="1">
      <c r="A109" s="142" t="s">
        <v>112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7">
        <f>SUM(AD67:AF108)</f>
        <v>38104.498</v>
      </c>
      <c r="AE109" s="147"/>
      <c r="AF109" s="147"/>
      <c r="AG109" s="197">
        <f>SUM(AG67:AH107)</f>
        <v>30122.5</v>
      </c>
      <c r="AH109" s="198"/>
      <c r="AI109" s="72">
        <f>SUM(AI67:AI107)</f>
        <v>30122.5</v>
      </c>
      <c r="AJ109" s="73">
        <f>SUM(AJ67:AJ107)</f>
        <v>30122.5</v>
      </c>
    </row>
    <row r="110" spans="1:36" s="7" customFormat="1" ht="29.25" customHeight="1" thickBo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27"/>
      <c r="AH110" s="28"/>
      <c r="AI110" s="29"/>
      <c r="AJ110" s="29"/>
    </row>
    <row r="111" spans="1:36" s="7" customFormat="1" ht="29.25" customHeight="1" thickBot="1">
      <c r="A111" s="144" t="s">
        <v>113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74"/>
      <c r="AF111" s="75">
        <v>2017</v>
      </c>
      <c r="AG111" s="184">
        <v>2018</v>
      </c>
      <c r="AH111" s="184"/>
      <c r="AI111" s="70">
        <v>2019</v>
      </c>
      <c r="AJ111" s="71">
        <v>2020</v>
      </c>
    </row>
    <row r="112" spans="1:36" ht="12.75" customHeight="1" thickBot="1">
      <c r="A112" s="154" t="s">
        <v>114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6" t="s">
        <v>115</v>
      </c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 t="s">
        <v>124</v>
      </c>
      <c r="AE112" s="156"/>
      <c r="AF112" s="156"/>
      <c r="AG112" s="37"/>
      <c r="AH112" s="37"/>
      <c r="AI112" s="37"/>
      <c r="AJ112" s="38"/>
    </row>
    <row r="113" spans="1:36" s="5" customFormat="1" ht="24" customHeight="1" thickBot="1">
      <c r="A113" s="152" t="s">
        <v>116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23"/>
      <c r="AH113" s="23"/>
      <c r="AI113" s="23"/>
      <c r="AJ113" s="24"/>
    </row>
    <row r="114" spans="1:36" s="5" customFormat="1" ht="19.5" customHeight="1" thickBot="1">
      <c r="A114" s="201"/>
      <c r="B114" s="202"/>
      <c r="C114" s="203" t="s">
        <v>117</v>
      </c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150" t="s">
        <v>118</v>
      </c>
      <c r="AA114" s="150"/>
      <c r="AB114" s="150"/>
      <c r="AC114" s="150"/>
      <c r="AD114" s="208">
        <v>-1588</v>
      </c>
      <c r="AE114" s="208"/>
      <c r="AF114" s="208"/>
      <c r="AG114" s="194">
        <v>-1648.5</v>
      </c>
      <c r="AH114" s="194"/>
      <c r="AI114" s="42">
        <v>-1648.5</v>
      </c>
      <c r="AJ114" s="43">
        <v>-1648.5</v>
      </c>
    </row>
    <row r="115" spans="1:36" s="5" customFormat="1" ht="24" customHeight="1" thickBot="1">
      <c r="A115" s="152" t="s">
        <v>141</v>
      </c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23"/>
      <c r="AH115" s="23"/>
      <c r="AI115" s="23"/>
      <c r="AJ115" s="24"/>
    </row>
    <row r="116" spans="1:36" s="5" customFormat="1" ht="19.5" customHeight="1" thickBot="1">
      <c r="A116" s="201"/>
      <c r="B116" s="202"/>
      <c r="C116" s="203" t="s">
        <v>143</v>
      </c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150" t="s">
        <v>142</v>
      </c>
      <c r="AA116" s="150"/>
      <c r="AB116" s="150"/>
      <c r="AC116" s="150"/>
      <c r="AD116" s="207">
        <v>7000</v>
      </c>
      <c r="AE116" s="207"/>
      <c r="AF116" s="207"/>
      <c r="AG116" s="95">
        <v>0</v>
      </c>
      <c r="AH116" s="95"/>
      <c r="AI116" s="19">
        <v>0</v>
      </c>
      <c r="AJ116" s="34">
        <v>0</v>
      </c>
    </row>
    <row r="117" spans="1:36" s="5" customFormat="1" ht="34.5" customHeight="1" thickBot="1">
      <c r="A117" s="160" t="s">
        <v>121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76"/>
      <c r="AD117" s="151">
        <f>SUM(AD114,AD116,)</f>
        <v>5412</v>
      </c>
      <c r="AE117" s="151"/>
      <c r="AF117" s="151"/>
      <c r="AG117" s="196">
        <f>SUM(AG114:AH116)</f>
        <v>-1648.5</v>
      </c>
      <c r="AH117" s="196"/>
      <c r="AI117" s="77">
        <v>-1588</v>
      </c>
      <c r="AJ117" s="77">
        <v>-1648.5</v>
      </c>
    </row>
    <row r="118" spans="1:36" s="16" customFormat="1" ht="34.5" customHeight="1" thickBo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3"/>
      <c r="AD118" s="13"/>
      <c r="AE118" s="13"/>
      <c r="AF118" s="14"/>
      <c r="AG118" s="15"/>
      <c r="AH118" s="15"/>
      <c r="AI118" s="15"/>
      <c r="AJ118" s="15"/>
    </row>
    <row r="119" spans="1:36" s="7" customFormat="1" ht="29.25" customHeight="1" thickBot="1">
      <c r="A119" s="148" t="s">
        <v>144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78"/>
      <c r="AF119" s="79">
        <v>2017</v>
      </c>
      <c r="AG119" s="200">
        <v>2018</v>
      </c>
      <c r="AH119" s="200"/>
      <c r="AI119" s="80">
        <v>2019</v>
      </c>
      <c r="AJ119" s="81">
        <v>2020</v>
      </c>
    </row>
    <row r="120" spans="1:36" s="5" customFormat="1" ht="19.5" customHeight="1">
      <c r="A120" s="163"/>
      <c r="B120" s="164"/>
      <c r="C120" s="165" t="s">
        <v>125</v>
      </c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6"/>
      <c r="AA120" s="166"/>
      <c r="AB120" s="166"/>
      <c r="AC120" s="166"/>
      <c r="AD120" s="162">
        <v>32692.5</v>
      </c>
      <c r="AE120" s="162"/>
      <c r="AF120" s="162"/>
      <c r="AG120" s="193">
        <v>31771</v>
      </c>
      <c r="AH120" s="193"/>
      <c r="AI120" s="47">
        <v>31771</v>
      </c>
      <c r="AJ120" s="49">
        <v>31771</v>
      </c>
    </row>
    <row r="121" spans="1:36" s="5" customFormat="1" ht="19.5" customHeight="1">
      <c r="A121" s="163"/>
      <c r="B121" s="164"/>
      <c r="C121" s="165" t="s">
        <v>126</v>
      </c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6"/>
      <c r="AA121" s="166"/>
      <c r="AB121" s="166"/>
      <c r="AC121" s="166"/>
      <c r="AD121" s="159">
        <v>-38104.5</v>
      </c>
      <c r="AE121" s="159"/>
      <c r="AF121" s="159"/>
      <c r="AG121" s="195">
        <v>-30122.5</v>
      </c>
      <c r="AH121" s="195"/>
      <c r="AI121" s="48">
        <v>-30122.5</v>
      </c>
      <c r="AJ121" s="50">
        <v>-30122.5</v>
      </c>
    </row>
    <row r="122" spans="1:36" s="5" customFormat="1" ht="19.5" customHeight="1" thickBot="1">
      <c r="A122" s="163"/>
      <c r="B122" s="164"/>
      <c r="C122" s="165" t="s">
        <v>120</v>
      </c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6"/>
      <c r="AA122" s="166"/>
      <c r="AB122" s="166"/>
      <c r="AC122" s="166"/>
      <c r="AD122" s="175">
        <v>5412</v>
      </c>
      <c r="AE122" s="175"/>
      <c r="AF122" s="175"/>
      <c r="AG122" s="199">
        <v>-1648.5</v>
      </c>
      <c r="AH122" s="199"/>
      <c r="AI122" s="45">
        <v>-1648.5</v>
      </c>
      <c r="AJ122" s="46">
        <v>-1648.5</v>
      </c>
    </row>
    <row r="123" spans="1:36" s="5" customFormat="1" ht="19.5" customHeight="1" thickBot="1">
      <c r="A123" s="39"/>
      <c r="B123" s="157" t="s">
        <v>128</v>
      </c>
      <c r="C123" s="158"/>
      <c r="D123" s="158"/>
      <c r="E123" s="158"/>
      <c r="F123" s="158"/>
      <c r="G123" s="158"/>
      <c r="H123" s="158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3">
        <f>SUM(AD120:AF122)</f>
        <v>0</v>
      </c>
      <c r="AG123" s="173">
        <f>SUM(AG120:AH122)</f>
        <v>0</v>
      </c>
      <c r="AH123" s="173"/>
      <c r="AI123" s="84">
        <f>SUM(AI120:AI122)</f>
        <v>0</v>
      </c>
      <c r="AJ123" s="85">
        <f>SUM(AJ120:AJ122)</f>
        <v>0</v>
      </c>
    </row>
    <row r="124" spans="1:32" s="5" customFormat="1" ht="19.5" customHeight="1">
      <c r="A124" s="9"/>
      <c r="B124" s="9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10"/>
      <c r="AA124" s="10"/>
      <c r="AB124" s="10"/>
      <c r="AC124" s="10"/>
      <c r="AD124" s="11"/>
      <c r="AE124" s="11"/>
      <c r="AF124" s="11"/>
    </row>
    <row r="125" spans="1:32" s="5" customFormat="1" ht="19.5" customHeight="1">
      <c r="A125" s="174"/>
      <c r="B125" s="174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9"/>
      <c r="AA125" s="169"/>
      <c r="AB125" s="169"/>
      <c r="AC125" s="169"/>
      <c r="AD125" s="170"/>
      <c r="AE125" s="170"/>
      <c r="AF125" s="170"/>
    </row>
    <row r="126" spans="1:34" s="5" customFormat="1" ht="19.5" customHeight="1">
      <c r="A126" s="168" t="s">
        <v>158</v>
      </c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</row>
    <row r="127" spans="1:34" s="5" customFormat="1" ht="19.5" customHeight="1">
      <c r="A127" s="165" t="s">
        <v>174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6"/>
      <c r="AA127" s="166"/>
      <c r="AB127" s="166"/>
      <c r="AC127" s="166"/>
      <c r="AD127" s="162"/>
      <c r="AE127" s="162"/>
      <c r="AF127" s="162"/>
      <c r="AG127" s="6"/>
      <c r="AH127" s="6"/>
    </row>
    <row r="128" spans="1:36" s="5" customFormat="1" ht="19.5" customHeight="1">
      <c r="A128" s="167"/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</row>
    <row r="129" spans="2:32" ht="15.75">
      <c r="B129" s="87" t="s">
        <v>180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</row>
    <row r="130" spans="2:36" ht="18.75" customHeight="1">
      <c r="B130" s="87" t="s">
        <v>181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</row>
    <row r="131" spans="33:36" ht="18.75">
      <c r="AG131" s="98"/>
      <c r="AH131" s="98"/>
      <c r="AI131" s="98"/>
      <c r="AJ131" s="98"/>
    </row>
  </sheetData>
  <sheetProtection selectLockedCells="1" selectUnlockedCells="1"/>
  <mergeCells count="469">
    <mergeCell ref="B129:AF129"/>
    <mergeCell ref="A93:D93"/>
    <mergeCell ref="A38:D38"/>
    <mergeCell ref="E38:G38"/>
    <mergeCell ref="H38:AC38"/>
    <mergeCell ref="AD38:AF38"/>
    <mergeCell ref="A42:D42"/>
    <mergeCell ref="E42:AC42"/>
    <mergeCell ref="AD42:AF42"/>
    <mergeCell ref="A41:D41"/>
    <mergeCell ref="E41:AC41"/>
    <mergeCell ref="A115:AF115"/>
    <mergeCell ref="A116:B116"/>
    <mergeCell ref="C116:Y116"/>
    <mergeCell ref="Z116:AC116"/>
    <mergeCell ref="AD116:AF116"/>
    <mergeCell ref="A95:D95"/>
    <mergeCell ref="E95:AC95"/>
    <mergeCell ref="AD95:AF95"/>
    <mergeCell ref="AD114:AF114"/>
    <mergeCell ref="A114:B114"/>
    <mergeCell ref="C114:Y114"/>
    <mergeCell ref="A54:D54"/>
    <mergeCell ref="E54:AC54"/>
    <mergeCell ref="AD54:AF54"/>
    <mergeCell ref="A103:D103"/>
    <mergeCell ref="E103:AC103"/>
    <mergeCell ref="AD103:AF103"/>
    <mergeCell ref="A60:AC60"/>
    <mergeCell ref="A100:D100"/>
    <mergeCell ref="AG96:AH96"/>
    <mergeCell ref="AG86:AH86"/>
    <mergeCell ref="AG87:AH87"/>
    <mergeCell ref="AG95:AH95"/>
    <mergeCell ref="E93:AC93"/>
    <mergeCell ref="AD93:AF93"/>
    <mergeCell ref="AG93:AH93"/>
    <mergeCell ref="AG88:AH88"/>
    <mergeCell ref="AG89:AH89"/>
    <mergeCell ref="AD41:AF41"/>
    <mergeCell ref="A48:D48"/>
    <mergeCell ref="E48:AC48"/>
    <mergeCell ref="AD48:AF48"/>
    <mergeCell ref="AD105:AF105"/>
    <mergeCell ref="A101:D101"/>
    <mergeCell ref="E101:AC101"/>
    <mergeCell ref="AD101:AF101"/>
    <mergeCell ref="A104:D104"/>
    <mergeCell ref="AG122:AH122"/>
    <mergeCell ref="AG97:AH97"/>
    <mergeCell ref="AG100:AH100"/>
    <mergeCell ref="AG101:AH101"/>
    <mergeCell ref="AG102:AH102"/>
    <mergeCell ref="AG105:AH105"/>
    <mergeCell ref="AG119:AH119"/>
    <mergeCell ref="AG116:AH116"/>
    <mergeCell ref="AG103:AH103"/>
    <mergeCell ref="AG120:AH120"/>
    <mergeCell ref="AG114:AH114"/>
    <mergeCell ref="AG111:AH111"/>
    <mergeCell ref="AG121:AH121"/>
    <mergeCell ref="AG117:AH117"/>
    <mergeCell ref="AG104:AH104"/>
    <mergeCell ref="AG106:AH106"/>
    <mergeCell ref="AG109:AH109"/>
    <mergeCell ref="AG107:AH107"/>
    <mergeCell ref="AG90:AH90"/>
    <mergeCell ref="AG91:AH91"/>
    <mergeCell ref="AG92:AH92"/>
    <mergeCell ref="AG84:AH84"/>
    <mergeCell ref="AD81:AF81"/>
    <mergeCell ref="AG73:AH73"/>
    <mergeCell ref="AG85:AH85"/>
    <mergeCell ref="AG78:AH78"/>
    <mergeCell ref="AG79:AH79"/>
    <mergeCell ref="AG80:AH80"/>
    <mergeCell ref="AG83:AH83"/>
    <mergeCell ref="AG74:AH74"/>
    <mergeCell ref="AG75:AH75"/>
    <mergeCell ref="E73:AC73"/>
    <mergeCell ref="A82:D82"/>
    <mergeCell ref="E82:AC82"/>
    <mergeCell ref="AD82:AF82"/>
    <mergeCell ref="AG82:AH82"/>
    <mergeCell ref="A78:D78"/>
    <mergeCell ref="E78:AC78"/>
    <mergeCell ref="AD78:AF78"/>
    <mergeCell ref="A81:D81"/>
    <mergeCell ref="E81:AC81"/>
    <mergeCell ref="AD77:AF77"/>
    <mergeCell ref="AG76:AH76"/>
    <mergeCell ref="AG77:AH77"/>
    <mergeCell ref="AG81:AH81"/>
    <mergeCell ref="A77:D77"/>
    <mergeCell ref="E77:AC77"/>
    <mergeCell ref="A79:D79"/>
    <mergeCell ref="AG69:AH69"/>
    <mergeCell ref="AG71:AH71"/>
    <mergeCell ref="AG72:AH72"/>
    <mergeCell ref="AG67:AH67"/>
    <mergeCell ref="AG68:AH68"/>
    <mergeCell ref="AD60:AF60"/>
    <mergeCell ref="AG64:AH64"/>
    <mergeCell ref="A66:AF66"/>
    <mergeCell ref="A65:D65"/>
    <mergeCell ref="E65:G65"/>
    <mergeCell ref="A63:AB63"/>
    <mergeCell ref="AG63:AH63"/>
    <mergeCell ref="A64:D64"/>
    <mergeCell ref="E64:G64"/>
    <mergeCell ref="H64:AC64"/>
    <mergeCell ref="AD64:AF64"/>
    <mergeCell ref="AG58:AH58"/>
    <mergeCell ref="AG62:AH62"/>
    <mergeCell ref="AG60:AH60"/>
    <mergeCell ref="AD58:AF58"/>
    <mergeCell ref="A61:AF61"/>
    <mergeCell ref="A62:AF62"/>
    <mergeCell ref="A58:D58"/>
    <mergeCell ref="E58:AC58"/>
    <mergeCell ref="AD59:AF59"/>
    <mergeCell ref="AG59:AH59"/>
    <mergeCell ref="AG51:AH51"/>
    <mergeCell ref="AG52:AH52"/>
    <mergeCell ref="AG56:AH56"/>
    <mergeCell ref="AG43:AH43"/>
    <mergeCell ref="AG44:AH44"/>
    <mergeCell ref="AG57:AH57"/>
    <mergeCell ref="AG54:AH54"/>
    <mergeCell ref="AG48:AH48"/>
    <mergeCell ref="AG49:AH49"/>
    <mergeCell ref="AG46:AH46"/>
    <mergeCell ref="AG47:AH47"/>
    <mergeCell ref="AG41:AH41"/>
    <mergeCell ref="AG45:AH45"/>
    <mergeCell ref="AG50:AH50"/>
    <mergeCell ref="AG42:AH42"/>
    <mergeCell ref="AG36:AH36"/>
    <mergeCell ref="AG37:AH37"/>
    <mergeCell ref="AG39:AH39"/>
    <mergeCell ref="AG40:AH40"/>
    <mergeCell ref="AG38:AH38"/>
    <mergeCell ref="AG32:AH32"/>
    <mergeCell ref="AG33:AH33"/>
    <mergeCell ref="AG34:AH34"/>
    <mergeCell ref="AG35:AH35"/>
    <mergeCell ref="AG29:AH29"/>
    <mergeCell ref="AG30:AH30"/>
    <mergeCell ref="AG31:AH31"/>
    <mergeCell ref="AG24:AH24"/>
    <mergeCell ref="AG25:AH25"/>
    <mergeCell ref="AG26:AH26"/>
    <mergeCell ref="AG27:AH27"/>
    <mergeCell ref="AG123:AH123"/>
    <mergeCell ref="A125:B125"/>
    <mergeCell ref="A122:B122"/>
    <mergeCell ref="C122:Y122"/>
    <mergeCell ref="Z122:AC122"/>
    <mergeCell ref="AD122:AF122"/>
    <mergeCell ref="AG16:AH16"/>
    <mergeCell ref="AG19:AH19"/>
    <mergeCell ref="AG20:AH20"/>
    <mergeCell ref="AG21:AH21"/>
    <mergeCell ref="AG17:AH17"/>
    <mergeCell ref="AG22:AH22"/>
    <mergeCell ref="AG23:AH23"/>
    <mergeCell ref="AG28:AH28"/>
    <mergeCell ref="Z127:AC127"/>
    <mergeCell ref="AD127:AF127"/>
    <mergeCell ref="A127:Y127"/>
    <mergeCell ref="A128:AJ128"/>
    <mergeCell ref="C125:Y125"/>
    <mergeCell ref="Z125:AC125"/>
    <mergeCell ref="AD125:AF125"/>
    <mergeCell ref="A126:AH126"/>
    <mergeCell ref="B123:H123"/>
    <mergeCell ref="AD121:AF121"/>
    <mergeCell ref="A117:AB117"/>
    <mergeCell ref="AD120:AF120"/>
    <mergeCell ref="A120:B120"/>
    <mergeCell ref="C120:Y120"/>
    <mergeCell ref="Z120:AC120"/>
    <mergeCell ref="A121:B121"/>
    <mergeCell ref="C121:Y121"/>
    <mergeCell ref="Z121:AC121"/>
    <mergeCell ref="A119:AD119"/>
    <mergeCell ref="Z114:AC114"/>
    <mergeCell ref="AD117:AF117"/>
    <mergeCell ref="A113:AF113"/>
    <mergeCell ref="A102:D102"/>
    <mergeCell ref="E102:AC102"/>
    <mergeCell ref="AD102:AF102"/>
    <mergeCell ref="A112:R112"/>
    <mergeCell ref="S112:AC112"/>
    <mergeCell ref="AD112:AF112"/>
    <mergeCell ref="A111:AD111"/>
    <mergeCell ref="A106:D106"/>
    <mergeCell ref="E106:AC106"/>
    <mergeCell ref="AD106:AF106"/>
    <mergeCell ref="A110:AF110"/>
    <mergeCell ref="AD109:AF109"/>
    <mergeCell ref="A107:D107"/>
    <mergeCell ref="E107:AC107"/>
    <mergeCell ref="AD107:AF107"/>
    <mergeCell ref="A96:D96"/>
    <mergeCell ref="E96:AC96"/>
    <mergeCell ref="AD96:AF96"/>
    <mergeCell ref="A97:D97"/>
    <mergeCell ref="E97:AC97"/>
    <mergeCell ref="A109:AC109"/>
    <mergeCell ref="E104:AC104"/>
    <mergeCell ref="AD104:AF104"/>
    <mergeCell ref="E100:AC100"/>
    <mergeCell ref="AD100:AF100"/>
    <mergeCell ref="A92:D92"/>
    <mergeCell ref="E92:AC92"/>
    <mergeCell ref="AD92:AF92"/>
    <mergeCell ref="A91:D91"/>
    <mergeCell ref="E91:AC91"/>
    <mergeCell ref="AD91:AF91"/>
    <mergeCell ref="A90:D90"/>
    <mergeCell ref="E90:AC90"/>
    <mergeCell ref="AD90:AF90"/>
    <mergeCell ref="A89:D89"/>
    <mergeCell ref="E89:AC89"/>
    <mergeCell ref="AD89:AF89"/>
    <mergeCell ref="A88:D88"/>
    <mergeCell ref="E88:AC88"/>
    <mergeCell ref="AD88:AF88"/>
    <mergeCell ref="A87:D87"/>
    <mergeCell ref="E87:AC87"/>
    <mergeCell ref="AD87:AF87"/>
    <mergeCell ref="A83:D83"/>
    <mergeCell ref="E83:AC83"/>
    <mergeCell ref="AD83:AF83"/>
    <mergeCell ref="A86:D86"/>
    <mergeCell ref="E86:AC86"/>
    <mergeCell ref="AD86:AF86"/>
    <mergeCell ref="A85:D85"/>
    <mergeCell ref="E85:AC85"/>
    <mergeCell ref="AD85:AF85"/>
    <mergeCell ref="E79:AC79"/>
    <mergeCell ref="AD79:AF79"/>
    <mergeCell ref="A80:D80"/>
    <mergeCell ref="E80:AC80"/>
    <mergeCell ref="AD80:AF80"/>
    <mergeCell ref="AD71:AF71"/>
    <mergeCell ref="AD73:AF73"/>
    <mergeCell ref="A72:D72"/>
    <mergeCell ref="A76:D76"/>
    <mergeCell ref="E76:AC76"/>
    <mergeCell ref="A75:D75"/>
    <mergeCell ref="E75:AC75"/>
    <mergeCell ref="E72:AC72"/>
    <mergeCell ref="AD72:AF72"/>
    <mergeCell ref="A69:D69"/>
    <mergeCell ref="E69:AC69"/>
    <mergeCell ref="AD69:AF69"/>
    <mergeCell ref="A68:D68"/>
    <mergeCell ref="E68:AC68"/>
    <mergeCell ref="AD68:AF68"/>
    <mergeCell ref="A67:D67"/>
    <mergeCell ref="E67:AC67"/>
    <mergeCell ref="AD67:AF67"/>
    <mergeCell ref="H65:AC65"/>
    <mergeCell ref="AD65:AF65"/>
    <mergeCell ref="A56:D56"/>
    <mergeCell ref="E56:AC56"/>
    <mergeCell ref="AD56:AF56"/>
    <mergeCell ref="A57:D57"/>
    <mergeCell ref="E57:AC57"/>
    <mergeCell ref="AD57:AF57"/>
    <mergeCell ref="A59:D59"/>
    <mergeCell ref="E59:AC59"/>
    <mergeCell ref="AD51:AF51"/>
    <mergeCell ref="A52:D52"/>
    <mergeCell ref="E52:AC52"/>
    <mergeCell ref="AD52:AF52"/>
    <mergeCell ref="A51:D51"/>
    <mergeCell ref="E51:AC51"/>
    <mergeCell ref="A49:D49"/>
    <mergeCell ref="E49:AC49"/>
    <mergeCell ref="AD49:AF49"/>
    <mergeCell ref="A50:D50"/>
    <mergeCell ref="E50:AC50"/>
    <mergeCell ref="AD50:AF50"/>
    <mergeCell ref="A47:D47"/>
    <mergeCell ref="E47:AC47"/>
    <mergeCell ref="AD47:AF47"/>
    <mergeCell ref="A46:D46"/>
    <mergeCell ref="E46:AC46"/>
    <mergeCell ref="AD46:AF46"/>
    <mergeCell ref="E45:AC45"/>
    <mergeCell ref="AD45:AF45"/>
    <mergeCell ref="A43:D43"/>
    <mergeCell ref="E43:AC43"/>
    <mergeCell ref="AD43:AF43"/>
    <mergeCell ref="A44:D44"/>
    <mergeCell ref="E44:AC44"/>
    <mergeCell ref="AD44:AF44"/>
    <mergeCell ref="A45:D45"/>
    <mergeCell ref="A39:D39"/>
    <mergeCell ref="E39:G39"/>
    <mergeCell ref="H39:AC39"/>
    <mergeCell ref="AD39:AF39"/>
    <mergeCell ref="A40:D40"/>
    <mergeCell ref="E40:AC40"/>
    <mergeCell ref="AD40:AF40"/>
    <mergeCell ref="A36:D36"/>
    <mergeCell ref="E36:G36"/>
    <mergeCell ref="A37:D37"/>
    <mergeCell ref="E37:G37"/>
    <mergeCell ref="H37:AC37"/>
    <mergeCell ref="AD37:AF37"/>
    <mergeCell ref="H36:AC36"/>
    <mergeCell ref="AD36:AF36"/>
    <mergeCell ref="A35:D35"/>
    <mergeCell ref="E35:G35"/>
    <mergeCell ref="H35:AC35"/>
    <mergeCell ref="AD35:AF35"/>
    <mergeCell ref="A34:D34"/>
    <mergeCell ref="E34:G34"/>
    <mergeCell ref="H34:AC34"/>
    <mergeCell ref="AD34:AF34"/>
    <mergeCell ref="A32:D32"/>
    <mergeCell ref="E32:G32"/>
    <mergeCell ref="A33:D33"/>
    <mergeCell ref="E33:G33"/>
    <mergeCell ref="H33:AC33"/>
    <mergeCell ref="AD33:AF33"/>
    <mergeCell ref="H32:AC32"/>
    <mergeCell ref="AD32:AF32"/>
    <mergeCell ref="A31:D31"/>
    <mergeCell ref="E31:G31"/>
    <mergeCell ref="H31:AC31"/>
    <mergeCell ref="AD31:AF31"/>
    <mergeCell ref="A30:D30"/>
    <mergeCell ref="E30:G30"/>
    <mergeCell ref="H30:AC30"/>
    <mergeCell ref="AD30:AF30"/>
    <mergeCell ref="A28:D28"/>
    <mergeCell ref="E28:G28"/>
    <mergeCell ref="A29:D29"/>
    <mergeCell ref="E29:G29"/>
    <mergeCell ref="H29:AC29"/>
    <mergeCell ref="AD29:AF29"/>
    <mergeCell ref="H28:AC28"/>
    <mergeCell ref="AD28:AF28"/>
    <mergeCell ref="A27:D27"/>
    <mergeCell ref="E27:G27"/>
    <mergeCell ref="H27:AC27"/>
    <mergeCell ref="AD27:AF27"/>
    <mergeCell ref="A26:D26"/>
    <mergeCell ref="E26:G26"/>
    <mergeCell ref="H26:AC26"/>
    <mergeCell ref="AD26:AF26"/>
    <mergeCell ref="A24:D24"/>
    <mergeCell ref="E24:G24"/>
    <mergeCell ref="A25:D25"/>
    <mergeCell ref="E25:G25"/>
    <mergeCell ref="H25:AC25"/>
    <mergeCell ref="AD25:AF25"/>
    <mergeCell ref="H24:AC24"/>
    <mergeCell ref="AD24:AF24"/>
    <mergeCell ref="A23:D23"/>
    <mergeCell ref="E23:G23"/>
    <mergeCell ref="H23:AC23"/>
    <mergeCell ref="AD23:AF23"/>
    <mergeCell ref="A22:D22"/>
    <mergeCell ref="E22:G22"/>
    <mergeCell ref="H22:AC22"/>
    <mergeCell ref="AD22:AF22"/>
    <mergeCell ref="A21:D21"/>
    <mergeCell ref="E21:G21"/>
    <mergeCell ref="H21:AC21"/>
    <mergeCell ref="AD21:AF21"/>
    <mergeCell ref="A20:D20"/>
    <mergeCell ref="E20:G20"/>
    <mergeCell ref="H20:AC20"/>
    <mergeCell ref="AD20:AF20"/>
    <mergeCell ref="A19:D19"/>
    <mergeCell ref="E19:G19"/>
    <mergeCell ref="H19:AC19"/>
    <mergeCell ref="AD19:AF19"/>
    <mergeCell ref="A16:AD16"/>
    <mergeCell ref="A18:D18"/>
    <mergeCell ref="E18:G18"/>
    <mergeCell ref="H18:AC18"/>
    <mergeCell ref="AD18:AF18"/>
    <mergeCell ref="A17:D17"/>
    <mergeCell ref="E17:G17"/>
    <mergeCell ref="H17:AC17"/>
    <mergeCell ref="AD17:AF17"/>
    <mergeCell ref="A14:I14"/>
    <mergeCell ref="J14:W14"/>
    <mergeCell ref="X14:AF14"/>
    <mergeCell ref="A15:AF15"/>
    <mergeCell ref="A13:I13"/>
    <mergeCell ref="J13:W13"/>
    <mergeCell ref="X13:AF13"/>
    <mergeCell ref="X9:AF9"/>
    <mergeCell ref="A12:I12"/>
    <mergeCell ref="J12:W12"/>
    <mergeCell ref="X12:AF12"/>
    <mergeCell ref="A10:I10"/>
    <mergeCell ref="J10:K10"/>
    <mergeCell ref="L10:N10"/>
    <mergeCell ref="O10:W10"/>
    <mergeCell ref="A11:I11"/>
    <mergeCell ref="J11:AF11"/>
    <mergeCell ref="A9:I9"/>
    <mergeCell ref="J9:K9"/>
    <mergeCell ref="L9:N9"/>
    <mergeCell ref="O9:W9"/>
    <mergeCell ref="X10:AF10"/>
    <mergeCell ref="A1:I1"/>
    <mergeCell ref="J1:AF1"/>
    <mergeCell ref="A2:AF2"/>
    <mergeCell ref="J3:AF3"/>
    <mergeCell ref="D3:H8"/>
    <mergeCell ref="J4:AF4"/>
    <mergeCell ref="J7:AF7"/>
    <mergeCell ref="J8:AF8"/>
    <mergeCell ref="J5:AF5"/>
    <mergeCell ref="J6:AF6"/>
    <mergeCell ref="AG131:AJ131"/>
    <mergeCell ref="A74:D74"/>
    <mergeCell ref="E74:AC74"/>
    <mergeCell ref="AD74:AF74"/>
    <mergeCell ref="A73:D73"/>
    <mergeCell ref="AD75:AF75"/>
    <mergeCell ref="A84:D84"/>
    <mergeCell ref="E84:AC84"/>
    <mergeCell ref="AD84:AF84"/>
    <mergeCell ref="AD76:AF76"/>
    <mergeCell ref="A53:D53"/>
    <mergeCell ref="E53:AC53"/>
    <mergeCell ref="AD53:AF53"/>
    <mergeCell ref="AG53:AH53"/>
    <mergeCell ref="A55:D55"/>
    <mergeCell ref="E55:AC55"/>
    <mergeCell ref="AD55:AF55"/>
    <mergeCell ref="AG55:AH55"/>
    <mergeCell ref="A70:D70"/>
    <mergeCell ref="E70:AC70"/>
    <mergeCell ref="AD70:AF70"/>
    <mergeCell ref="AG70:AH70"/>
    <mergeCell ref="A71:D71"/>
    <mergeCell ref="E71:AC71"/>
    <mergeCell ref="E108:AC108"/>
    <mergeCell ref="AD108:AF108"/>
    <mergeCell ref="AG108:AH108"/>
    <mergeCell ref="A105:D105"/>
    <mergeCell ref="E105:AC105"/>
    <mergeCell ref="A94:D94"/>
    <mergeCell ref="E94:AC94"/>
    <mergeCell ref="AD94:AF94"/>
    <mergeCell ref="AG94:AH94"/>
    <mergeCell ref="AD97:AF97"/>
    <mergeCell ref="B130:AJ130"/>
    <mergeCell ref="A99:D99"/>
    <mergeCell ref="E99:AC99"/>
    <mergeCell ref="AD99:AF99"/>
    <mergeCell ref="AG99:AH99"/>
    <mergeCell ref="A98:D98"/>
    <mergeCell ref="E98:AC98"/>
    <mergeCell ref="AD98:AF98"/>
    <mergeCell ref="AG98:AH98"/>
    <mergeCell ref="A108:D108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48" r:id="rId4"/>
  <headerFooter alignWithMargins="0">
    <oddHeader>&amp;CObec Mořkov
Rozpočtový výhled 2015-2018
</oddHeader>
    <oddFooter>&amp;CStránka &amp;P z &amp;N</oddFooter>
  </headerFooter>
  <rowBreaks count="1" manualBreakCount="1">
    <brk id="6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4"/>
  <sheetViews>
    <sheetView showGridLines="0" view="pageBreakPreview" zoomScale="75" zoomScaleSheetLayoutView="75" zoomScalePageLayoutView="0" workbookViewId="0" topLeftCell="A1">
      <selection activeCell="A21" sqref="A21:AJ21"/>
    </sheetView>
  </sheetViews>
  <sheetFormatPr defaultColWidth="9.140625" defaultRowHeight="12.75"/>
  <cols>
    <col min="1" max="3" width="0.9921875" style="1" customWidth="1"/>
    <col min="4" max="4" width="5.7109375" style="1" customWidth="1"/>
    <col min="5" max="6" width="0.9921875" style="1" customWidth="1"/>
    <col min="7" max="7" width="9.28125" style="1" customWidth="1"/>
    <col min="8" max="8" width="11.28125" style="1" customWidth="1"/>
    <col min="9" max="9" width="0.9921875" style="1" customWidth="1"/>
    <col min="10" max="10" width="4.140625" style="1" customWidth="1"/>
    <col min="11" max="11" width="2.140625" style="1" customWidth="1"/>
    <col min="12" max="13" width="0.9921875" style="1" customWidth="1"/>
    <col min="14" max="14" width="4.140625" style="1" customWidth="1"/>
    <col min="15" max="16" width="0.9921875" style="1" customWidth="1"/>
    <col min="17" max="17" width="3.00390625" style="1" customWidth="1"/>
    <col min="18" max="22" width="0.9921875" style="1" customWidth="1"/>
    <col min="23" max="23" width="6.28125" style="1" customWidth="1"/>
    <col min="24" max="26" width="0.9921875" style="1" customWidth="1"/>
    <col min="27" max="27" width="2.140625" style="1" customWidth="1"/>
    <col min="28" max="28" width="10.7109375" style="1" customWidth="1"/>
    <col min="29" max="29" width="6.8515625" style="1" hidden="1" customWidth="1"/>
    <col min="30" max="30" width="2.00390625" style="1" customWidth="1"/>
    <col min="31" max="31" width="0.9921875" style="1" hidden="1" customWidth="1"/>
    <col min="32" max="32" width="19.57421875" style="1" customWidth="1"/>
    <col min="33" max="33" width="14.8515625" style="1" customWidth="1"/>
    <col min="34" max="34" width="12.421875" style="1" customWidth="1"/>
    <col min="35" max="36" width="21.7109375" style="1" customWidth="1"/>
    <col min="37" max="16384" width="9.140625" style="1" customWidth="1"/>
  </cols>
  <sheetData>
    <row r="1" spans="1:36" ht="16.5" thickBot="1">
      <c r="A1" s="223"/>
      <c r="B1" s="223"/>
      <c r="C1" s="223"/>
      <c r="D1" s="223"/>
      <c r="E1" s="223"/>
      <c r="F1" s="223"/>
      <c r="G1" s="223"/>
      <c r="H1" s="223"/>
      <c r="I1" s="223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86"/>
      <c r="AH1" s="86"/>
      <c r="AI1" s="86"/>
      <c r="AJ1" s="86"/>
    </row>
    <row r="2" spans="1:32" ht="15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20.25">
      <c r="A3" s="17"/>
      <c r="B3" s="17"/>
      <c r="C3" s="17"/>
      <c r="D3" s="103"/>
      <c r="E3" s="103"/>
      <c r="F3" s="103"/>
      <c r="G3" s="103"/>
      <c r="H3" s="103"/>
      <c r="I3" s="17"/>
      <c r="J3" s="102" t="s">
        <v>119</v>
      </c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15.75">
      <c r="A4" s="17"/>
      <c r="B4" s="17"/>
      <c r="C4" s="17"/>
      <c r="D4" s="103"/>
      <c r="E4" s="103"/>
      <c r="F4" s="103"/>
      <c r="G4" s="103"/>
      <c r="H4" s="103"/>
      <c r="I4" s="17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32" ht="20.25" customHeight="1">
      <c r="A5" s="17"/>
      <c r="B5" s="17"/>
      <c r="C5" s="17"/>
      <c r="D5" s="103"/>
      <c r="E5" s="103"/>
      <c r="F5" s="103"/>
      <c r="G5" s="103"/>
      <c r="H5" s="103"/>
      <c r="I5" s="17"/>
      <c r="J5" s="107" t="s">
        <v>152</v>
      </c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2" ht="18.75">
      <c r="A6" s="17"/>
      <c r="B6" s="17"/>
      <c r="C6" s="17"/>
      <c r="D6" s="103"/>
      <c r="E6" s="103"/>
      <c r="F6" s="103"/>
      <c r="G6" s="103"/>
      <c r="H6" s="103"/>
      <c r="I6" s="1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</row>
    <row r="7" spans="1:32" ht="15.75">
      <c r="A7" s="17"/>
      <c r="B7" s="17"/>
      <c r="C7" s="17"/>
      <c r="D7" s="103"/>
      <c r="E7" s="103"/>
      <c r="F7" s="103"/>
      <c r="G7" s="103"/>
      <c r="H7" s="103"/>
      <c r="I7" s="17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</row>
    <row r="8" spans="1:32" ht="15.75">
      <c r="A8" s="17"/>
      <c r="B8" s="17"/>
      <c r="C8" s="17"/>
      <c r="D8" s="103"/>
      <c r="E8" s="103"/>
      <c r="F8" s="103"/>
      <c r="G8" s="103"/>
      <c r="H8" s="103"/>
      <c r="I8" s="17"/>
      <c r="J8" s="111" t="s">
        <v>172</v>
      </c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</row>
    <row r="9" spans="1:32" ht="15.75">
      <c r="A9" s="109"/>
      <c r="B9" s="109"/>
      <c r="C9" s="109"/>
      <c r="D9" s="109"/>
      <c r="E9" s="109"/>
      <c r="F9" s="109"/>
      <c r="G9" s="109"/>
      <c r="H9" s="109"/>
      <c r="I9" s="109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09"/>
      <c r="Y9" s="109"/>
      <c r="Z9" s="109"/>
      <c r="AA9" s="109"/>
      <c r="AB9" s="109"/>
      <c r="AC9" s="109"/>
      <c r="AD9" s="109"/>
      <c r="AE9" s="109"/>
      <c r="AF9" s="109"/>
    </row>
    <row r="10" spans="1:32" ht="15.75">
      <c r="A10" s="109"/>
      <c r="B10" s="109"/>
      <c r="C10" s="109"/>
      <c r="D10" s="109"/>
      <c r="E10" s="109"/>
      <c r="F10" s="109"/>
      <c r="G10" s="109"/>
      <c r="H10" s="109"/>
      <c r="I10" s="109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ht="15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</row>
    <row r="12" spans="1:32" ht="19.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 t="s">
        <v>123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2" t="s">
        <v>1</v>
      </c>
      <c r="Y12" s="112"/>
      <c r="Z12" s="112"/>
      <c r="AA12" s="112"/>
      <c r="AB12" s="112"/>
      <c r="AC12" s="112"/>
      <c r="AD12" s="112"/>
      <c r="AE12" s="112"/>
      <c r="AF12" s="112"/>
    </row>
    <row r="13" spans="1:32" ht="19.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11" t="s">
        <v>2</v>
      </c>
      <c r="Y13" s="111"/>
      <c r="Z13" s="111"/>
      <c r="AA13" s="111"/>
      <c r="AB13" s="111"/>
      <c r="AC13" s="111"/>
      <c r="AD13" s="111"/>
      <c r="AE13" s="111"/>
      <c r="AF13" s="111"/>
    </row>
    <row r="14" spans="1:36" ht="19.5" customHeight="1" thickBo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15" t="s">
        <v>3</v>
      </c>
      <c r="Y14" s="115"/>
      <c r="Z14" s="115"/>
      <c r="AA14" s="115"/>
      <c r="AB14" s="115"/>
      <c r="AC14" s="115"/>
      <c r="AD14" s="115"/>
      <c r="AE14" s="115"/>
      <c r="AF14" s="115"/>
      <c r="AG14" s="2"/>
      <c r="AH14" s="2"/>
      <c r="AI14" s="2"/>
      <c r="AJ14" s="2"/>
    </row>
    <row r="15" spans="1:36" ht="15.75" customHeight="1">
      <c r="A15" s="219" t="s">
        <v>151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57"/>
      <c r="AH15" s="57"/>
      <c r="AI15" s="57"/>
      <c r="AJ15" s="58"/>
    </row>
    <row r="16" spans="1:36" ht="21" customHeight="1" thickBot="1">
      <c r="A16" s="221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59"/>
      <c r="AF16" s="60"/>
      <c r="AG16" s="209"/>
      <c r="AH16" s="209"/>
      <c r="AI16" s="61"/>
      <c r="AJ16" s="62"/>
    </row>
    <row r="17" spans="1:36" ht="31.5" customHeight="1" thickBot="1">
      <c r="A17" s="127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4"/>
      <c r="AE17" s="114"/>
      <c r="AF17" s="114"/>
      <c r="AG17" s="172"/>
      <c r="AH17" s="172"/>
      <c r="AI17" s="21"/>
      <c r="AJ17" s="30"/>
    </row>
    <row r="18" spans="1:36" ht="15.75" hidden="1">
      <c r="A18" s="124"/>
      <c r="B18" s="125"/>
      <c r="C18" s="125"/>
      <c r="D18" s="125"/>
      <c r="E18" s="125"/>
      <c r="F18" s="125"/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2"/>
      <c r="AH18" s="2"/>
      <c r="AI18" s="2"/>
      <c r="AJ18" s="31"/>
    </row>
    <row r="19" spans="1:36" ht="48.75" customHeight="1">
      <c r="A19" s="213" t="s">
        <v>160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5"/>
    </row>
    <row r="20" spans="1:36" ht="19.5" customHeight="1" thickBot="1">
      <c r="A20" s="210" t="s">
        <v>169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2"/>
    </row>
    <row r="21" spans="1:36" ht="48.75" customHeight="1">
      <c r="A21" s="213" t="s">
        <v>153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5"/>
    </row>
    <row r="22" spans="1:36" ht="42.75" customHeight="1" thickBot="1">
      <c r="A22" s="210" t="s">
        <v>170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2"/>
    </row>
    <row r="23" spans="1:36" ht="46.5" customHeight="1" thickBot="1">
      <c r="A23" s="216" t="s">
        <v>161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8"/>
    </row>
    <row r="24" spans="1:36" ht="19.5" customHeight="1">
      <c r="A24" s="174"/>
      <c r="B24" s="174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9"/>
      <c r="AA24" s="169"/>
      <c r="AB24" s="169"/>
      <c r="AC24" s="169"/>
      <c r="AD24" s="170"/>
      <c r="AE24" s="170"/>
      <c r="AF24" s="170"/>
      <c r="AG24" s="5"/>
      <c r="AH24" s="5"/>
      <c r="AI24" s="5"/>
      <c r="AJ24" s="5"/>
    </row>
    <row r="25" spans="1:36" ht="19.5" customHeight="1">
      <c r="A25" s="168" t="s">
        <v>148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5"/>
      <c r="AJ25" s="5"/>
    </row>
    <row r="26" spans="1:36" ht="19.5" customHeight="1">
      <c r="A26" s="165" t="s">
        <v>171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6"/>
      <c r="AA26" s="166"/>
      <c r="AB26" s="166"/>
      <c r="AC26" s="166"/>
      <c r="AD26" s="162"/>
      <c r="AE26" s="162"/>
      <c r="AF26" s="162"/>
      <c r="AG26" s="6"/>
      <c r="AH26" s="6"/>
      <c r="AI26" s="5"/>
      <c r="AJ26" s="5"/>
    </row>
    <row r="27" spans="1:36" ht="19.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</row>
    <row r="28" ht="19.5" customHeight="1"/>
    <row r="29" spans="33:36" ht="19.5" customHeight="1">
      <c r="AG29" s="98" t="s">
        <v>149</v>
      </c>
      <c r="AH29" s="98"/>
      <c r="AI29" s="98"/>
      <c r="AJ29" s="98"/>
    </row>
    <row r="30" spans="33:36" ht="19.5" customHeight="1">
      <c r="AG30" s="98" t="s">
        <v>150</v>
      </c>
      <c r="AH30" s="98"/>
      <c r="AI30" s="98"/>
      <c r="AJ30" s="98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spans="1:36" s="7" customFormat="1" ht="3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spans="1:36" s="8" customFormat="1" ht="25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8" customFormat="1" ht="25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8" customFormat="1" ht="25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7" customFormat="1" ht="2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ht="27.75" customHeight="1"/>
    <row r="65" ht="11.25" customHeight="1"/>
    <row r="66" ht="22.5" customHeight="1"/>
    <row r="67" ht="19.5" customHeight="1"/>
    <row r="68" ht="19.5" customHeight="1"/>
    <row r="69" ht="19.5" customHeight="1"/>
    <row r="70" spans="1:36" s="44" customFormat="1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ht="19.5" customHeight="1"/>
    <row r="72" ht="19.5" customHeight="1"/>
    <row r="73" spans="1:36" s="44" customFormat="1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spans="1:36" s="7" customFormat="1" ht="29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7" customFormat="1" ht="29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7" customFormat="1" ht="29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ht="12.75" customHeight="1"/>
    <row r="109" spans="1:36" s="5" customFormat="1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5" customFormat="1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5" customFormat="1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5" customFormat="1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5" customFormat="1" ht="34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16" customFormat="1" ht="34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7" customFormat="1" ht="29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5" customFormat="1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5" customFormat="1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5" customFormat="1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5" customFormat="1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5" customFormat="1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5" customFormat="1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5" customFormat="1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5" customFormat="1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5" customFormat="1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</sheetData>
  <sheetProtection/>
  <mergeCells count="59">
    <mergeCell ref="AG29:AJ29"/>
    <mergeCell ref="AG30:AJ30"/>
    <mergeCell ref="A1:I1"/>
    <mergeCell ref="J1:AF1"/>
    <mergeCell ref="A2:AF2"/>
    <mergeCell ref="J3:AF3"/>
    <mergeCell ref="D3:H8"/>
    <mergeCell ref="J4:AF4"/>
    <mergeCell ref="J7:AF7"/>
    <mergeCell ref="J8:AF8"/>
    <mergeCell ref="J5:AF5"/>
    <mergeCell ref="J6:AF6"/>
    <mergeCell ref="A9:I9"/>
    <mergeCell ref="J9:K9"/>
    <mergeCell ref="L9:N9"/>
    <mergeCell ref="O9:W9"/>
    <mergeCell ref="X9:AF9"/>
    <mergeCell ref="A12:I12"/>
    <mergeCell ref="J12:W12"/>
    <mergeCell ref="X12:AF12"/>
    <mergeCell ref="A10:I10"/>
    <mergeCell ref="J10:K10"/>
    <mergeCell ref="L10:N10"/>
    <mergeCell ref="O10:W10"/>
    <mergeCell ref="A11:I11"/>
    <mergeCell ref="J11:AF11"/>
    <mergeCell ref="X10:AF10"/>
    <mergeCell ref="A13:I13"/>
    <mergeCell ref="J13:W13"/>
    <mergeCell ref="X13:AF13"/>
    <mergeCell ref="A14:I14"/>
    <mergeCell ref="J14:W14"/>
    <mergeCell ref="X14:AF14"/>
    <mergeCell ref="A15:AF15"/>
    <mergeCell ref="A16:AD16"/>
    <mergeCell ref="A18:D18"/>
    <mergeCell ref="E18:G18"/>
    <mergeCell ref="H18:AC18"/>
    <mergeCell ref="AD18:AF18"/>
    <mergeCell ref="A17:D17"/>
    <mergeCell ref="E17:G17"/>
    <mergeCell ref="H17:AC17"/>
    <mergeCell ref="AD17:AF17"/>
    <mergeCell ref="A21:AJ21"/>
    <mergeCell ref="A20:AJ20"/>
    <mergeCell ref="A23:AJ23"/>
    <mergeCell ref="A27:AJ27"/>
    <mergeCell ref="A25:AH25"/>
    <mergeCell ref="A24:B24"/>
    <mergeCell ref="AG16:AH16"/>
    <mergeCell ref="AG17:AH17"/>
    <mergeCell ref="C24:Y24"/>
    <mergeCell ref="Z24:AC24"/>
    <mergeCell ref="AD24:AF24"/>
    <mergeCell ref="Z26:AC26"/>
    <mergeCell ref="AD26:AF26"/>
    <mergeCell ref="A22:AJ22"/>
    <mergeCell ref="A26:Y26"/>
    <mergeCell ref="A19:AJ19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49" r:id="rId2"/>
  <headerFooter alignWithMargins="0">
    <oddHeader>&amp;C
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Jana Jakschová</dc:creator>
  <cp:keywords/>
  <dc:description/>
  <cp:lastModifiedBy>Jana Jakschová</cp:lastModifiedBy>
  <cp:lastPrinted>2014-12-16T07:52:02Z</cp:lastPrinted>
  <dcterms:created xsi:type="dcterms:W3CDTF">2007-11-23T09:48:08Z</dcterms:created>
  <dcterms:modified xsi:type="dcterms:W3CDTF">2017-03-20T11:58:34Z</dcterms:modified>
  <cp:category/>
  <cp:version/>
  <cp:contentType/>
  <cp:contentStatus/>
</cp:coreProperties>
</file>