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820" activeTab="1"/>
  </bookViews>
  <sheets>
    <sheet name="říjen" sheetId="1" r:id="rId1"/>
    <sheet name="Graf10-1" sheetId="2" r:id="rId2"/>
    <sheet name="Graf10-2" sheetId="3" r:id="rId3"/>
    <sheet name="Graf10-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<sst xmlns="http://schemas.openxmlformats.org/spreadsheetml/2006/main" count="63" uniqueCount="46">
  <si>
    <t>Hodnocení počasí v říjnu 2012::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</si>
  <si>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</si>
  <si>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</si>
  <si>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</si>
  <si>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</si>
  <si>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</si>
  <si>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</si>
  <si>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</si>
  <si>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</si>
  <si>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</si>
  <si>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</si>
  <si>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</si>
  <si>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</si>
  <si>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</si>
  <si>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27,28,29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</si>
  <si>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</si>
  <si>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</si>
  <si>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</si>
  <si>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</si>
  <si>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</si>
  <si>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</si>
  <si>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</si>
  <si>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</si>
  <si>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</si>
  <si>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</si>
  <si>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</si>
  <si>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</si>
  <si>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7, 26, 27 a suma 6.pentády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</si>
  <si>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</si>
  <si>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</si>
  <si>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</si>
  <si>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</si>
  <si>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</si>
  <si>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</si>
  <si>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</si>
  <si>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</si>
  <si>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</si>
  <si>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nad 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</si>
  <si>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max a min hodnoty se vztahují k danému roku, u počtu dnů jde o údaje z historie stanice</t>
  </si>
  <si>
    <t>Říjen byl teplotně normální, srážkově vysoce nadnormální.</t>
  </si>
  <si>
    <t>Začátek října byl extrémně teplý, druhá pentáda však přinesla prudké ochlazení.</t>
  </si>
  <si>
    <t xml:space="preserve">třetípentáda byla poměrně teplá, 4a5 se pohybovaly kolem normálu poslední pentáda byla velmi </t>
  </si>
  <si>
    <t>studená a 29.řjna napadl první sníh.</t>
  </si>
  <si>
    <t>Srážkově říjen dosáhl 200% normálu, což je hodnoceno jako nadnormální, vlhký.</t>
  </si>
  <si>
    <t>Spolu s nadnormálními srážkami v září, jsme se tak dostali v úhrnu od počátku roku, téměř na</t>
  </si>
  <si>
    <t>normál.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</si>
</sst>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44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Průběh teplot v říjnu 2012 ve srovnání s dlouhodobým klouzavým průměrem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715"/>
          <c:w val="0.9467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 '!$B$49</c:f>
              <c:strCache>
                <c:ptCount val="1"/>
                <c:pt idx="0">
                  <c:v>max.t.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'!$B$50:$B$80</c:f>
              <c:numCache>
                <c:ptCount val="31"/>
                <c:pt idx="0">
                  <c:v>21.8</c:v>
                </c:pt>
                <c:pt idx="1">
                  <c:v>17.9</c:v>
                </c:pt>
                <c:pt idx="2">
                  <c:v>18.1</c:v>
                </c:pt>
                <c:pt idx="3">
                  <c:v>20.5</c:v>
                </c:pt>
                <c:pt idx="4">
                  <c:v>15.2</c:v>
                </c:pt>
                <c:pt idx="5">
                  <c:v>20.9</c:v>
                </c:pt>
                <c:pt idx="6">
                  <c:v>18.6</c:v>
                </c:pt>
                <c:pt idx="7">
                  <c:v>11.5</c:v>
                </c:pt>
                <c:pt idx="8">
                  <c:v>14.4</c:v>
                </c:pt>
                <c:pt idx="9">
                  <c:v>11</c:v>
                </c:pt>
                <c:pt idx="10">
                  <c:v>12.4</c:v>
                </c:pt>
                <c:pt idx="11">
                  <c:v>13.3</c:v>
                </c:pt>
                <c:pt idx="12">
                  <c:v>14.4</c:v>
                </c:pt>
                <c:pt idx="13">
                  <c:v>16.2</c:v>
                </c:pt>
                <c:pt idx="14">
                  <c:v>17.8</c:v>
                </c:pt>
                <c:pt idx="15">
                  <c:v>11.8</c:v>
                </c:pt>
                <c:pt idx="16">
                  <c:v>12.9</c:v>
                </c:pt>
                <c:pt idx="17">
                  <c:v>17.6</c:v>
                </c:pt>
                <c:pt idx="18">
                  <c:v>17.4</c:v>
                </c:pt>
                <c:pt idx="19">
                  <c:v>17.7</c:v>
                </c:pt>
                <c:pt idx="20">
                  <c:v>18.2</c:v>
                </c:pt>
                <c:pt idx="21">
                  <c:v>17.3</c:v>
                </c:pt>
                <c:pt idx="22">
                  <c:v>9.3</c:v>
                </c:pt>
                <c:pt idx="23">
                  <c:v>10.6</c:v>
                </c:pt>
                <c:pt idx="24">
                  <c:v>9.6</c:v>
                </c:pt>
                <c:pt idx="25">
                  <c:v>7.9</c:v>
                </c:pt>
                <c:pt idx="26">
                  <c:v>3.2</c:v>
                </c:pt>
                <c:pt idx="27">
                  <c:v>0.5</c:v>
                </c:pt>
                <c:pt idx="28">
                  <c:v>-0.1</c:v>
                </c:pt>
                <c:pt idx="29">
                  <c:v>1.9</c:v>
                </c:pt>
                <c:pt idx="30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'[1]říjen ručně   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'!$C$50:$C$80</c:f>
              <c:numCache>
                <c:ptCount val="31"/>
                <c:pt idx="0">
                  <c:v>14.649999999999999</c:v>
                </c:pt>
                <c:pt idx="1">
                  <c:v>13.75</c:v>
                </c:pt>
                <c:pt idx="2">
                  <c:v>12.399999999999999</c:v>
                </c:pt>
                <c:pt idx="3">
                  <c:v>13.899999999999999</c:v>
                </c:pt>
                <c:pt idx="4">
                  <c:v>12.125</c:v>
                </c:pt>
                <c:pt idx="5">
                  <c:v>17.875</c:v>
                </c:pt>
                <c:pt idx="6">
                  <c:v>6.975000000000001</c:v>
                </c:pt>
                <c:pt idx="7">
                  <c:v>5.675000000000001</c:v>
                </c:pt>
                <c:pt idx="8">
                  <c:v>8.25</c:v>
                </c:pt>
                <c:pt idx="9">
                  <c:v>4.05</c:v>
                </c:pt>
                <c:pt idx="10">
                  <c:v>3.6</c:v>
                </c:pt>
                <c:pt idx="11">
                  <c:v>7.4750000000000005</c:v>
                </c:pt>
                <c:pt idx="12">
                  <c:v>8.575000000000001</c:v>
                </c:pt>
                <c:pt idx="13">
                  <c:v>12.4</c:v>
                </c:pt>
                <c:pt idx="14">
                  <c:v>13.55</c:v>
                </c:pt>
                <c:pt idx="15">
                  <c:v>7.225</c:v>
                </c:pt>
                <c:pt idx="16">
                  <c:v>9.625</c:v>
                </c:pt>
                <c:pt idx="17">
                  <c:v>14.8</c:v>
                </c:pt>
                <c:pt idx="18">
                  <c:v>8.275</c:v>
                </c:pt>
                <c:pt idx="19">
                  <c:v>8.1</c:v>
                </c:pt>
                <c:pt idx="20">
                  <c:v>8.2</c:v>
                </c:pt>
                <c:pt idx="21">
                  <c:v>9.2</c:v>
                </c:pt>
                <c:pt idx="22">
                  <c:v>8.425</c:v>
                </c:pt>
                <c:pt idx="23">
                  <c:v>8.75</c:v>
                </c:pt>
                <c:pt idx="24">
                  <c:v>8.05</c:v>
                </c:pt>
                <c:pt idx="25">
                  <c:v>4.475</c:v>
                </c:pt>
                <c:pt idx="26">
                  <c:v>0.95</c:v>
                </c:pt>
                <c:pt idx="27">
                  <c:v>-0.42500000000000004</c:v>
                </c:pt>
                <c:pt idx="28">
                  <c:v>-0.925</c:v>
                </c:pt>
                <c:pt idx="29">
                  <c:v>0.625</c:v>
                </c:pt>
                <c:pt idx="30">
                  <c:v>5.65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'[1]říjen ručně 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'!$D$50:$D$80</c:f>
              <c:numCache>
                <c:ptCount val="31"/>
                <c:pt idx="0">
                  <c:v>11.399840357598979</c:v>
                </c:pt>
                <c:pt idx="1">
                  <c:v>11.3264687100894</c:v>
                </c:pt>
                <c:pt idx="2">
                  <c:v>11.191475095785439</c:v>
                </c:pt>
                <c:pt idx="3">
                  <c:v>11.0301404853129</c:v>
                </c:pt>
                <c:pt idx="4">
                  <c:v>10.838888888888889</c:v>
                </c:pt>
                <c:pt idx="5">
                  <c:v>10.613537675606642</c:v>
                </c:pt>
                <c:pt idx="6">
                  <c:v>10.425319284802045</c:v>
                </c:pt>
                <c:pt idx="7">
                  <c:v>10.272062579821204</c:v>
                </c:pt>
                <c:pt idx="8">
                  <c:v>10.096424010217117</c:v>
                </c:pt>
                <c:pt idx="9">
                  <c:v>9.939706257982122</c:v>
                </c:pt>
                <c:pt idx="10">
                  <c:v>9.750625798212008</c:v>
                </c:pt>
                <c:pt idx="11">
                  <c:v>9.562471264367819</c:v>
                </c:pt>
                <c:pt idx="12">
                  <c:v>9.410012771392081</c:v>
                </c:pt>
                <c:pt idx="13">
                  <c:v>9.233927203065134</c:v>
                </c:pt>
                <c:pt idx="14">
                  <c:v>9.132888888888889</c:v>
                </c:pt>
                <c:pt idx="15">
                  <c:v>8.980913580246915</c:v>
                </c:pt>
                <c:pt idx="16">
                  <c:v>8.909054916985951</c:v>
                </c:pt>
                <c:pt idx="17">
                  <c:v>8.737311621966795</c:v>
                </c:pt>
                <c:pt idx="18">
                  <c:v>8.566526181353769</c:v>
                </c:pt>
                <c:pt idx="19">
                  <c:v>8.361449553001277</c:v>
                </c:pt>
                <c:pt idx="20">
                  <c:v>8.131340996168582</c:v>
                </c:pt>
                <c:pt idx="21">
                  <c:v>7.89235632183908</c:v>
                </c:pt>
                <c:pt idx="22">
                  <c:v>7.7148978288633465</c:v>
                </c:pt>
                <c:pt idx="23">
                  <c:v>7.534246487867178</c:v>
                </c:pt>
                <c:pt idx="24">
                  <c:v>7.336449553001279</c:v>
                </c:pt>
                <c:pt idx="25">
                  <c:v>7.132426564495531</c:v>
                </c:pt>
                <c:pt idx="26">
                  <c:v>6.904521072796936</c:v>
                </c:pt>
                <c:pt idx="27">
                  <c:v>6.6736781609195415</c:v>
                </c:pt>
                <c:pt idx="28">
                  <c:v>6.422017879948916</c:v>
                </c:pt>
                <c:pt idx="29">
                  <c:v>6.1718901660280965</c:v>
                </c:pt>
                <c:pt idx="30">
                  <c:v>5.954719029374202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'[1]říjen ručně   '!$E$49</c:f>
              <c:strCache>
                <c:ptCount val="1"/>
                <c:pt idx="0">
                  <c:v>př.min.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'!$A$50:$A$80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'!$E$50:$E$80</c:f>
              <c:numCache>
                <c:ptCount val="31"/>
                <c:pt idx="0">
                  <c:v>4.6</c:v>
                </c:pt>
                <c:pt idx="1">
                  <c:v>11.8</c:v>
                </c:pt>
                <c:pt idx="2">
                  <c:v>9.8</c:v>
                </c:pt>
                <c:pt idx="3">
                  <c:v>7.6</c:v>
                </c:pt>
                <c:pt idx="4">
                  <c:v>3.1</c:v>
                </c:pt>
                <c:pt idx="5">
                  <c:v>10.7</c:v>
                </c:pt>
                <c:pt idx="6">
                  <c:v>3.8</c:v>
                </c:pt>
                <c:pt idx="7">
                  <c:v>1.8</c:v>
                </c:pt>
                <c:pt idx="8">
                  <c:v>-1.2</c:v>
                </c:pt>
                <c:pt idx="9">
                  <c:v>-2.2</c:v>
                </c:pt>
                <c:pt idx="10">
                  <c:v>-1.7</c:v>
                </c:pt>
                <c:pt idx="11">
                  <c:v>-3.8</c:v>
                </c:pt>
                <c:pt idx="12">
                  <c:v>4.7</c:v>
                </c:pt>
                <c:pt idx="13">
                  <c:v>5.6</c:v>
                </c:pt>
                <c:pt idx="14">
                  <c:v>11.8</c:v>
                </c:pt>
                <c:pt idx="15">
                  <c:v>6.5</c:v>
                </c:pt>
                <c:pt idx="16">
                  <c:v>-0.2</c:v>
                </c:pt>
                <c:pt idx="17">
                  <c:v>11.1</c:v>
                </c:pt>
                <c:pt idx="18">
                  <c:v>3.1</c:v>
                </c:pt>
                <c:pt idx="19">
                  <c:v>0.6</c:v>
                </c:pt>
                <c:pt idx="20">
                  <c:v>0.5</c:v>
                </c:pt>
                <c:pt idx="21">
                  <c:v>0.6</c:v>
                </c:pt>
                <c:pt idx="22">
                  <c:v>6.4</c:v>
                </c:pt>
                <c:pt idx="23">
                  <c:v>7.6</c:v>
                </c:pt>
                <c:pt idx="24">
                  <c:v>7.3</c:v>
                </c:pt>
                <c:pt idx="25">
                  <c:v>3.2</c:v>
                </c:pt>
                <c:pt idx="26">
                  <c:v>-0.4</c:v>
                </c:pt>
                <c:pt idx="27">
                  <c:v>-1.4</c:v>
                </c:pt>
                <c:pt idx="28">
                  <c:v>-1.4</c:v>
                </c:pt>
                <c:pt idx="29">
                  <c:v>-2.4</c:v>
                </c:pt>
                <c:pt idx="30">
                  <c:v>0.9</c:v>
                </c:pt>
              </c:numCache>
            </c:numRef>
          </c:val>
          <c:smooth val="0"/>
        </c:ser>
        <c:marker val="1"/>
        <c:axId val="36361931"/>
        <c:axId val="58821924"/>
      </c:lineChart>
      <c:catAx>
        <c:axId val="3636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21924"/>
        <c:crossesAt val="-10"/>
        <c:auto val="1"/>
        <c:lblOffset val="100"/>
        <c:tickLblSkip val="1"/>
        <c:noMultiLvlLbl val="0"/>
      </c:catAx>
      <c:valAx>
        <c:axId val="5882192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1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5"/>
          <c:y val="0.94875"/>
          <c:w val="0.3812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Tlak vzduchu a srážky v říjnu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2475"/>
          <c:h val="0.87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'[1]říjen ručně   '!$N$49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'[1]říjen ručně   '!$K$50:$K$80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'!$N$50:$N$80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7.7</c:v>
                </c:pt>
                <c:pt idx="4">
                  <c:v>0</c:v>
                </c:pt>
                <c:pt idx="5">
                  <c:v>2.1</c:v>
                </c:pt>
                <c:pt idx="6">
                  <c:v>29.4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</c:v>
                </c:pt>
                <c:pt idx="12">
                  <c:v>0</c:v>
                </c:pt>
                <c:pt idx="13">
                  <c:v>0</c:v>
                </c:pt>
                <c:pt idx="14">
                  <c:v>7.7</c:v>
                </c:pt>
                <c:pt idx="15">
                  <c:v>13.7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</c:v>
                </c:pt>
                <c:pt idx="25">
                  <c:v>13.4</c:v>
                </c:pt>
                <c:pt idx="26">
                  <c:v>22.9</c:v>
                </c:pt>
                <c:pt idx="27">
                  <c:v>0</c:v>
                </c:pt>
                <c:pt idx="28">
                  <c:v>2.7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59635269"/>
        <c:axId val="66955374"/>
      </c:barChart>
      <c:lineChart>
        <c:grouping val="standard"/>
        <c:varyColors val="0"/>
        <c:ser>
          <c:idx val="0"/>
          <c:order val="0"/>
          <c:tx>
            <c:strRef>
              <c:f>'[1]říjen ručně 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'!$K$50:$K$80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'!$L$50:$L$80</c:f>
              <c:numCache>
                <c:ptCount val="31"/>
                <c:pt idx="0">
                  <c:v>981.7</c:v>
                </c:pt>
                <c:pt idx="1">
                  <c:v>978</c:v>
                </c:pt>
                <c:pt idx="2">
                  <c:v>977.2</c:v>
                </c:pt>
                <c:pt idx="3">
                  <c:v>976.7</c:v>
                </c:pt>
                <c:pt idx="4">
                  <c:v>979.6</c:v>
                </c:pt>
                <c:pt idx="5">
                  <c:v>976.3</c:v>
                </c:pt>
                <c:pt idx="6">
                  <c:v>976.3</c:v>
                </c:pt>
                <c:pt idx="7">
                  <c:v>979.3</c:v>
                </c:pt>
                <c:pt idx="8">
                  <c:v>976.5</c:v>
                </c:pt>
                <c:pt idx="9">
                  <c:v>973.7</c:v>
                </c:pt>
                <c:pt idx="10">
                  <c:v>975.3</c:v>
                </c:pt>
                <c:pt idx="11">
                  <c:v>974.3</c:v>
                </c:pt>
                <c:pt idx="12">
                  <c:v>976.2</c:v>
                </c:pt>
                <c:pt idx="13">
                  <c:v>971.3</c:v>
                </c:pt>
                <c:pt idx="14">
                  <c:v>969.9</c:v>
                </c:pt>
                <c:pt idx="15">
                  <c:v>971.7</c:v>
                </c:pt>
                <c:pt idx="16">
                  <c:v>979.7</c:v>
                </c:pt>
                <c:pt idx="17">
                  <c:v>980.1</c:v>
                </c:pt>
                <c:pt idx="18">
                  <c:v>980</c:v>
                </c:pt>
                <c:pt idx="19">
                  <c:v>979.7</c:v>
                </c:pt>
                <c:pt idx="20">
                  <c:v>980.6</c:v>
                </c:pt>
                <c:pt idx="21">
                  <c:v>983.6</c:v>
                </c:pt>
                <c:pt idx="22">
                  <c:v>984.9</c:v>
                </c:pt>
                <c:pt idx="23">
                  <c:v>983.2</c:v>
                </c:pt>
                <c:pt idx="24">
                  <c:v>977.1</c:v>
                </c:pt>
                <c:pt idx="25">
                  <c:v>972</c:v>
                </c:pt>
                <c:pt idx="26">
                  <c:v>965.3</c:v>
                </c:pt>
                <c:pt idx="27">
                  <c:v>972.4</c:v>
                </c:pt>
                <c:pt idx="28">
                  <c:v>972.5</c:v>
                </c:pt>
                <c:pt idx="29">
                  <c:v>970.4</c:v>
                </c:pt>
                <c:pt idx="30">
                  <c:v>969.6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'[1]říjen ručně 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'!$K$50:$K$80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'!$M$50:$M$80</c:f>
              <c:numCache>
                <c:ptCount val="31"/>
                <c:pt idx="0">
                  <c:v>975.4</c:v>
                </c:pt>
                <c:pt idx="1">
                  <c:v>976.1</c:v>
                </c:pt>
                <c:pt idx="2">
                  <c:v>975.4</c:v>
                </c:pt>
                <c:pt idx="3">
                  <c:v>968.9</c:v>
                </c:pt>
                <c:pt idx="4">
                  <c:v>972.7</c:v>
                </c:pt>
                <c:pt idx="5">
                  <c:v>971.4</c:v>
                </c:pt>
                <c:pt idx="6">
                  <c:v>969.2</c:v>
                </c:pt>
                <c:pt idx="7">
                  <c:v>976.2</c:v>
                </c:pt>
                <c:pt idx="8">
                  <c:v>967.6</c:v>
                </c:pt>
                <c:pt idx="9">
                  <c:v>971.2</c:v>
                </c:pt>
                <c:pt idx="10">
                  <c:v>972.9</c:v>
                </c:pt>
                <c:pt idx="11">
                  <c:v>971.9</c:v>
                </c:pt>
                <c:pt idx="12">
                  <c:v>971.1</c:v>
                </c:pt>
                <c:pt idx="13">
                  <c:v>964.8</c:v>
                </c:pt>
                <c:pt idx="14">
                  <c:v>962.4</c:v>
                </c:pt>
                <c:pt idx="15">
                  <c:v>967.8</c:v>
                </c:pt>
                <c:pt idx="16">
                  <c:v>971.2</c:v>
                </c:pt>
                <c:pt idx="17">
                  <c:v>977.8</c:v>
                </c:pt>
                <c:pt idx="18">
                  <c:v>977.9</c:v>
                </c:pt>
                <c:pt idx="19">
                  <c:v>977.6</c:v>
                </c:pt>
                <c:pt idx="20">
                  <c:v>978.5</c:v>
                </c:pt>
                <c:pt idx="21">
                  <c:v>980.3</c:v>
                </c:pt>
                <c:pt idx="22">
                  <c:v>983.1</c:v>
                </c:pt>
                <c:pt idx="23">
                  <c:v>976.7</c:v>
                </c:pt>
                <c:pt idx="24">
                  <c:v>968.7</c:v>
                </c:pt>
                <c:pt idx="25">
                  <c:v>965</c:v>
                </c:pt>
                <c:pt idx="26">
                  <c:v>950.3</c:v>
                </c:pt>
                <c:pt idx="27">
                  <c:v>957.8</c:v>
                </c:pt>
                <c:pt idx="28">
                  <c:v>969.4</c:v>
                </c:pt>
                <c:pt idx="29">
                  <c:v>965.8</c:v>
                </c:pt>
                <c:pt idx="30">
                  <c:v>966.6</c:v>
                </c:pt>
              </c:numCache>
            </c:numRef>
          </c:val>
          <c:smooth val="0"/>
        </c:ser>
        <c:marker val="1"/>
        <c:axId val="65727455"/>
        <c:axId val="54676184"/>
      </c:lineChart>
      <c:catAx>
        <c:axId val="6572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6184"/>
        <c:crossesAt val="950"/>
        <c:auto val="1"/>
        <c:lblOffset val="100"/>
        <c:tickLblSkip val="1"/>
        <c:noMultiLvlLbl val="0"/>
      </c:catAx>
      <c:valAx>
        <c:axId val="54676184"/>
        <c:scaling>
          <c:orientation val="minMax"/>
          <c:max val="100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tlaku vzduchu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66CC"/>
            </a:solidFill>
          </a:ln>
        </c:spPr>
        <c:crossAx val="65727455"/>
        <c:crossesAt val="1"/>
        <c:crossBetween val="between"/>
        <c:dispUnits/>
      </c:valAx>
      <c:catAx>
        <c:axId val="59635269"/>
        <c:scaling>
          <c:orientation val="minMax"/>
        </c:scaling>
        <c:axPos val="b"/>
        <c:delete val="1"/>
        <c:majorTickMark val="out"/>
        <c:minorTickMark val="none"/>
        <c:tickLblPos val="none"/>
        <c:crossAx val="66955374"/>
        <c:crosses val="autoZero"/>
        <c:auto val="1"/>
        <c:lblOffset val="100"/>
        <c:tickLblSkip val="1"/>
        <c:noMultiLvlLbl val="0"/>
      </c:catAx>
      <c:valAx>
        <c:axId val="66955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mm srážek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52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75"/>
          <c:y val="0.949"/>
          <c:w val="0.281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Vhkost vzduchu v říjnu 2012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15"/>
          <c:w val="0.947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 '!$Q$49</c:f>
              <c:strCache>
                <c:ptCount val="1"/>
                <c:pt idx="0">
                  <c:v>vlhk.max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'!$P$50:$P$80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'!$Q$50:$Q$80</c:f>
              <c:numCache>
                <c:ptCount val="31"/>
                <c:pt idx="0">
                  <c:v>93</c:v>
                </c:pt>
                <c:pt idx="1">
                  <c:v>93</c:v>
                </c:pt>
                <c:pt idx="2">
                  <c:v>94</c:v>
                </c:pt>
                <c:pt idx="3">
                  <c:v>89</c:v>
                </c:pt>
                <c:pt idx="4">
                  <c:v>93</c:v>
                </c:pt>
                <c:pt idx="5">
                  <c:v>84</c:v>
                </c:pt>
                <c:pt idx="6">
                  <c:v>94</c:v>
                </c:pt>
                <c:pt idx="7">
                  <c:v>95</c:v>
                </c:pt>
                <c:pt idx="8">
                  <c:v>94</c:v>
                </c:pt>
                <c:pt idx="9">
                  <c:v>93</c:v>
                </c:pt>
                <c:pt idx="10">
                  <c:v>94</c:v>
                </c:pt>
                <c:pt idx="11">
                  <c:v>93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95</c:v>
                </c:pt>
                <c:pt idx="16">
                  <c:v>95</c:v>
                </c:pt>
                <c:pt idx="17">
                  <c:v>79</c:v>
                </c:pt>
                <c:pt idx="18">
                  <c:v>92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93</c:v>
                </c:pt>
                <c:pt idx="24">
                  <c:v>93</c:v>
                </c:pt>
                <c:pt idx="25">
                  <c:v>92</c:v>
                </c:pt>
                <c:pt idx="26">
                  <c:v>95</c:v>
                </c:pt>
                <c:pt idx="27">
                  <c:v>94</c:v>
                </c:pt>
                <c:pt idx="28">
                  <c:v>94</c:v>
                </c:pt>
                <c:pt idx="29">
                  <c:v>94</c:v>
                </c:pt>
                <c:pt idx="30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'[1]říjen ručně 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'[1]říjen ručně   '!$P$50:$P$80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 '!$R$50:$R$80</c:f>
              <c:numCache>
                <c:ptCount val="31"/>
                <c:pt idx="0">
                  <c:v>69</c:v>
                </c:pt>
                <c:pt idx="1">
                  <c:v>73</c:v>
                </c:pt>
                <c:pt idx="2">
                  <c:v>63</c:v>
                </c:pt>
                <c:pt idx="3">
                  <c:v>50</c:v>
                </c:pt>
                <c:pt idx="4">
                  <c:v>60</c:v>
                </c:pt>
                <c:pt idx="5">
                  <c:v>55</c:v>
                </c:pt>
                <c:pt idx="6">
                  <c:v>60</c:v>
                </c:pt>
                <c:pt idx="7">
                  <c:v>77</c:v>
                </c:pt>
                <c:pt idx="8">
                  <c:v>63</c:v>
                </c:pt>
                <c:pt idx="9">
                  <c:v>68</c:v>
                </c:pt>
                <c:pt idx="10">
                  <c:v>65</c:v>
                </c:pt>
                <c:pt idx="11">
                  <c:v>68</c:v>
                </c:pt>
                <c:pt idx="12">
                  <c:v>71</c:v>
                </c:pt>
                <c:pt idx="13">
                  <c:v>71</c:v>
                </c:pt>
                <c:pt idx="14">
                  <c:v>68</c:v>
                </c:pt>
                <c:pt idx="15">
                  <c:v>91</c:v>
                </c:pt>
                <c:pt idx="16">
                  <c:v>69</c:v>
                </c:pt>
                <c:pt idx="17">
                  <c:v>63</c:v>
                </c:pt>
                <c:pt idx="18">
                  <c:v>63</c:v>
                </c:pt>
                <c:pt idx="19">
                  <c:v>72</c:v>
                </c:pt>
                <c:pt idx="20">
                  <c:v>73</c:v>
                </c:pt>
                <c:pt idx="21">
                  <c:v>65</c:v>
                </c:pt>
                <c:pt idx="22">
                  <c:v>89</c:v>
                </c:pt>
                <c:pt idx="23">
                  <c:v>86</c:v>
                </c:pt>
                <c:pt idx="24">
                  <c:v>88</c:v>
                </c:pt>
                <c:pt idx="25">
                  <c:v>67</c:v>
                </c:pt>
                <c:pt idx="26">
                  <c:v>85</c:v>
                </c:pt>
                <c:pt idx="27">
                  <c:v>90</c:v>
                </c:pt>
                <c:pt idx="28">
                  <c:v>90</c:v>
                </c:pt>
                <c:pt idx="29">
                  <c:v>81</c:v>
                </c:pt>
                <c:pt idx="30">
                  <c:v>71</c:v>
                </c:pt>
              </c:numCache>
            </c:numRef>
          </c:val>
          <c:smooth val="0"/>
        </c:ser>
        <c:marker val="1"/>
        <c:axId val="22323609"/>
        <c:axId val="66694754"/>
      </c:lineChart>
      <c:catAx>
        <c:axId val="22323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4754"/>
        <c:crosses val="autoZero"/>
        <c:auto val="1"/>
        <c:lblOffset val="100"/>
        <c:tickLblSkip val="1"/>
        <c:noMultiLvlLbl val="0"/>
      </c:catAx>
      <c:valAx>
        <c:axId val="66694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3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5"/>
          <c:y val="0.949"/>
          <c:w val="0.199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Chart 1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garova\Local%20Settings\Temporary%20Internet%20Files\Content.Outlook\BC6A97IM\meteoautomat%20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-1"/>
      <sheetName val="Graf10-2"/>
      <sheetName val="Graf10-3"/>
    </sheetNames>
    <sheetDataSet>
      <sheetData sheetId="71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21.8</v>
          </cell>
          <cell r="C50">
            <v>14.649999999999999</v>
          </cell>
          <cell r="D50">
            <v>11.399840357598979</v>
          </cell>
          <cell r="E50">
            <v>4.6</v>
          </cell>
          <cell r="K50">
            <v>1</v>
          </cell>
          <cell r="L50">
            <v>981.7</v>
          </cell>
          <cell r="M50">
            <v>975.4</v>
          </cell>
          <cell r="N50">
            <v>0</v>
          </cell>
          <cell r="P50">
            <v>1</v>
          </cell>
          <cell r="Q50">
            <v>93</v>
          </cell>
          <cell r="R50">
            <v>69</v>
          </cell>
        </row>
        <row r="51">
          <cell r="A51">
            <v>2</v>
          </cell>
          <cell r="B51">
            <v>17.9</v>
          </cell>
          <cell r="C51">
            <v>13.75</v>
          </cell>
          <cell r="D51">
            <v>11.3264687100894</v>
          </cell>
          <cell r="E51">
            <v>11.8</v>
          </cell>
          <cell r="K51">
            <v>2</v>
          </cell>
          <cell r="L51">
            <v>978</v>
          </cell>
          <cell r="M51">
            <v>976.1</v>
          </cell>
          <cell r="N51">
            <v>0.2</v>
          </cell>
          <cell r="P51">
            <v>2</v>
          </cell>
          <cell r="Q51">
            <v>93</v>
          </cell>
          <cell r="R51">
            <v>73</v>
          </cell>
        </row>
        <row r="52">
          <cell r="A52">
            <v>3</v>
          </cell>
          <cell r="B52">
            <v>18.1</v>
          </cell>
          <cell r="C52">
            <v>12.399999999999999</v>
          </cell>
          <cell r="D52">
            <v>11.191475095785439</v>
          </cell>
          <cell r="E52">
            <v>9.8</v>
          </cell>
          <cell r="K52">
            <v>3</v>
          </cell>
          <cell r="L52">
            <v>977.2</v>
          </cell>
          <cell r="M52">
            <v>975.4</v>
          </cell>
          <cell r="N52">
            <v>0</v>
          </cell>
          <cell r="P52">
            <v>3</v>
          </cell>
          <cell r="Q52">
            <v>94</v>
          </cell>
          <cell r="R52">
            <v>63</v>
          </cell>
        </row>
        <row r="53">
          <cell r="A53">
            <v>4</v>
          </cell>
          <cell r="B53">
            <v>20.5</v>
          </cell>
          <cell r="C53">
            <v>13.899999999999999</v>
          </cell>
          <cell r="D53">
            <v>11.0301404853129</v>
          </cell>
          <cell r="E53">
            <v>7.6</v>
          </cell>
          <cell r="K53">
            <v>4</v>
          </cell>
          <cell r="L53">
            <v>976.7</v>
          </cell>
          <cell r="M53">
            <v>968.9</v>
          </cell>
          <cell r="N53">
            <v>7.7</v>
          </cell>
          <cell r="P53">
            <v>4</v>
          </cell>
          <cell r="Q53">
            <v>89</v>
          </cell>
          <cell r="R53">
            <v>50</v>
          </cell>
        </row>
        <row r="54">
          <cell r="A54">
            <v>5</v>
          </cell>
          <cell r="B54">
            <v>15.2</v>
          </cell>
          <cell r="C54">
            <v>12.125</v>
          </cell>
          <cell r="D54">
            <v>10.838888888888889</v>
          </cell>
          <cell r="E54">
            <v>3.1</v>
          </cell>
          <cell r="K54">
            <v>5</v>
          </cell>
          <cell r="L54">
            <v>979.6</v>
          </cell>
          <cell r="M54">
            <v>972.7</v>
          </cell>
          <cell r="N54">
            <v>0</v>
          </cell>
          <cell r="P54">
            <v>5</v>
          </cell>
          <cell r="Q54">
            <v>93</v>
          </cell>
          <cell r="R54">
            <v>60</v>
          </cell>
        </row>
        <row r="55">
          <cell r="A55">
            <v>6</v>
          </cell>
          <cell r="B55">
            <v>20.9</v>
          </cell>
          <cell r="C55">
            <v>17.875</v>
          </cell>
          <cell r="D55">
            <v>10.613537675606642</v>
          </cell>
          <cell r="E55">
            <v>10.7</v>
          </cell>
          <cell r="K55">
            <v>6</v>
          </cell>
          <cell r="L55">
            <v>976.3</v>
          </cell>
          <cell r="M55">
            <v>971.4</v>
          </cell>
          <cell r="N55">
            <v>2.1</v>
          </cell>
          <cell r="P55">
            <v>6</v>
          </cell>
          <cell r="Q55">
            <v>84</v>
          </cell>
          <cell r="R55">
            <v>55</v>
          </cell>
        </row>
        <row r="56">
          <cell r="A56">
            <v>7</v>
          </cell>
          <cell r="B56">
            <v>18.6</v>
          </cell>
          <cell r="C56">
            <v>6.975000000000001</v>
          </cell>
          <cell r="D56">
            <v>10.425319284802045</v>
          </cell>
          <cell r="E56">
            <v>3.8</v>
          </cell>
          <cell r="K56">
            <v>7</v>
          </cell>
          <cell r="L56">
            <v>976.3</v>
          </cell>
          <cell r="M56">
            <v>969.2</v>
          </cell>
          <cell r="N56">
            <v>29.4</v>
          </cell>
          <cell r="P56">
            <v>7</v>
          </cell>
          <cell r="Q56">
            <v>94</v>
          </cell>
          <cell r="R56">
            <v>60</v>
          </cell>
        </row>
        <row r="57">
          <cell r="A57">
            <v>8</v>
          </cell>
          <cell r="B57">
            <v>11.5</v>
          </cell>
          <cell r="C57">
            <v>5.675000000000001</v>
          </cell>
          <cell r="D57">
            <v>10.272062579821204</v>
          </cell>
          <cell r="E57">
            <v>1.8</v>
          </cell>
          <cell r="K57">
            <v>8</v>
          </cell>
          <cell r="L57">
            <v>979.3</v>
          </cell>
          <cell r="M57">
            <v>976.2</v>
          </cell>
          <cell r="N57">
            <v>0.5</v>
          </cell>
          <cell r="P57">
            <v>8</v>
          </cell>
          <cell r="Q57">
            <v>95</v>
          </cell>
          <cell r="R57">
            <v>77</v>
          </cell>
        </row>
        <row r="58">
          <cell r="A58">
            <v>9</v>
          </cell>
          <cell r="B58">
            <v>14.4</v>
          </cell>
          <cell r="C58">
            <v>8.25</v>
          </cell>
          <cell r="D58">
            <v>10.096424010217117</v>
          </cell>
          <cell r="E58">
            <v>-1.2</v>
          </cell>
          <cell r="K58">
            <v>9</v>
          </cell>
          <cell r="L58">
            <v>976.5</v>
          </cell>
          <cell r="M58">
            <v>967.6</v>
          </cell>
          <cell r="N58">
            <v>0</v>
          </cell>
          <cell r="P58">
            <v>9</v>
          </cell>
          <cell r="Q58">
            <v>94</v>
          </cell>
          <cell r="R58">
            <v>63</v>
          </cell>
        </row>
        <row r="59">
          <cell r="A59">
            <v>10</v>
          </cell>
          <cell r="B59">
            <v>11</v>
          </cell>
          <cell r="C59">
            <v>4.05</v>
          </cell>
          <cell r="D59">
            <v>9.939706257982122</v>
          </cell>
          <cell r="E59">
            <v>-2.2</v>
          </cell>
          <cell r="K59">
            <v>10</v>
          </cell>
          <cell r="L59">
            <v>973.7</v>
          </cell>
          <cell r="M59">
            <v>971.2</v>
          </cell>
          <cell r="N59">
            <v>0</v>
          </cell>
          <cell r="P59">
            <v>10</v>
          </cell>
          <cell r="Q59">
            <v>93</v>
          </cell>
          <cell r="R59">
            <v>68</v>
          </cell>
        </row>
        <row r="60">
          <cell r="A60">
            <v>11</v>
          </cell>
          <cell r="B60">
            <v>12.4</v>
          </cell>
          <cell r="C60">
            <v>3.6</v>
          </cell>
          <cell r="D60">
            <v>9.750625798212008</v>
          </cell>
          <cell r="E60">
            <v>-1.7</v>
          </cell>
          <cell r="K60">
            <v>11</v>
          </cell>
          <cell r="L60">
            <v>975.3</v>
          </cell>
          <cell r="M60">
            <v>972.9</v>
          </cell>
          <cell r="N60">
            <v>0</v>
          </cell>
          <cell r="P60">
            <v>11</v>
          </cell>
          <cell r="Q60">
            <v>94</v>
          </cell>
          <cell r="R60">
            <v>65</v>
          </cell>
        </row>
        <row r="61">
          <cell r="A61">
            <v>12</v>
          </cell>
          <cell r="B61">
            <v>13.3</v>
          </cell>
          <cell r="C61">
            <v>7.4750000000000005</v>
          </cell>
          <cell r="D61">
            <v>9.562471264367819</v>
          </cell>
          <cell r="E61">
            <v>-3.8</v>
          </cell>
          <cell r="K61">
            <v>12</v>
          </cell>
          <cell r="L61">
            <v>974.3</v>
          </cell>
          <cell r="M61">
            <v>971.9</v>
          </cell>
          <cell r="N61">
            <v>1.2</v>
          </cell>
          <cell r="P61">
            <v>12</v>
          </cell>
          <cell r="Q61">
            <v>93</v>
          </cell>
          <cell r="R61">
            <v>68</v>
          </cell>
        </row>
        <row r="62">
          <cell r="A62">
            <v>13</v>
          </cell>
          <cell r="B62">
            <v>14.4</v>
          </cell>
          <cell r="C62">
            <v>8.575000000000001</v>
          </cell>
          <cell r="D62">
            <v>9.410012771392081</v>
          </cell>
          <cell r="E62">
            <v>4.7</v>
          </cell>
          <cell r="K62">
            <v>13</v>
          </cell>
          <cell r="L62">
            <v>976.2</v>
          </cell>
          <cell r="M62">
            <v>971.1</v>
          </cell>
          <cell r="N62">
            <v>0</v>
          </cell>
          <cell r="P62">
            <v>13</v>
          </cell>
          <cell r="Q62">
            <v>92</v>
          </cell>
          <cell r="R62">
            <v>71</v>
          </cell>
        </row>
        <row r="63">
          <cell r="A63">
            <v>14</v>
          </cell>
          <cell r="B63">
            <v>16.2</v>
          </cell>
          <cell r="C63">
            <v>12.4</v>
          </cell>
          <cell r="D63">
            <v>9.233927203065134</v>
          </cell>
          <cell r="E63">
            <v>5.6</v>
          </cell>
          <cell r="K63">
            <v>14</v>
          </cell>
          <cell r="L63">
            <v>971.3</v>
          </cell>
          <cell r="M63">
            <v>964.8</v>
          </cell>
          <cell r="N63">
            <v>0</v>
          </cell>
          <cell r="P63">
            <v>14</v>
          </cell>
          <cell r="Q63">
            <v>92</v>
          </cell>
          <cell r="R63">
            <v>71</v>
          </cell>
        </row>
        <row r="64">
          <cell r="A64">
            <v>15</v>
          </cell>
          <cell r="B64">
            <v>17.8</v>
          </cell>
          <cell r="C64">
            <v>13.55</v>
          </cell>
          <cell r="D64">
            <v>9.132888888888889</v>
          </cell>
          <cell r="E64">
            <v>11.8</v>
          </cell>
          <cell r="K64">
            <v>15</v>
          </cell>
          <cell r="L64">
            <v>969.9</v>
          </cell>
          <cell r="M64">
            <v>962.4</v>
          </cell>
          <cell r="N64">
            <v>7.7</v>
          </cell>
          <cell r="P64">
            <v>15</v>
          </cell>
          <cell r="Q64">
            <v>92</v>
          </cell>
          <cell r="R64">
            <v>68</v>
          </cell>
        </row>
        <row r="65">
          <cell r="A65">
            <v>16</v>
          </cell>
          <cell r="B65">
            <v>11.8</v>
          </cell>
          <cell r="C65">
            <v>7.225</v>
          </cell>
          <cell r="D65">
            <v>8.980913580246915</v>
          </cell>
          <cell r="E65">
            <v>6.5</v>
          </cell>
          <cell r="K65">
            <v>16</v>
          </cell>
          <cell r="L65">
            <v>971.7</v>
          </cell>
          <cell r="M65">
            <v>967.8</v>
          </cell>
          <cell r="N65">
            <v>13.7</v>
          </cell>
          <cell r="P65">
            <v>16</v>
          </cell>
          <cell r="Q65">
            <v>95</v>
          </cell>
          <cell r="R65">
            <v>91</v>
          </cell>
        </row>
        <row r="66">
          <cell r="A66">
            <v>17</v>
          </cell>
          <cell r="B66">
            <v>12.9</v>
          </cell>
          <cell r="C66">
            <v>9.625</v>
          </cell>
          <cell r="D66">
            <v>8.909054916985951</v>
          </cell>
          <cell r="E66">
            <v>-0.2</v>
          </cell>
          <cell r="K66">
            <v>17</v>
          </cell>
          <cell r="L66">
            <v>979.7</v>
          </cell>
          <cell r="M66">
            <v>971.2</v>
          </cell>
          <cell r="N66">
            <v>0</v>
          </cell>
          <cell r="P66">
            <v>17</v>
          </cell>
          <cell r="Q66">
            <v>95</v>
          </cell>
          <cell r="R66">
            <v>69</v>
          </cell>
        </row>
        <row r="67">
          <cell r="A67">
            <v>18</v>
          </cell>
          <cell r="B67">
            <v>17.6</v>
          </cell>
          <cell r="C67">
            <v>14.8</v>
          </cell>
          <cell r="D67">
            <v>8.737311621966795</v>
          </cell>
          <cell r="E67">
            <v>11.1</v>
          </cell>
          <cell r="K67">
            <v>18</v>
          </cell>
          <cell r="L67">
            <v>980.1</v>
          </cell>
          <cell r="M67">
            <v>977.8</v>
          </cell>
          <cell r="N67">
            <v>0</v>
          </cell>
          <cell r="P67">
            <v>18</v>
          </cell>
          <cell r="Q67">
            <v>79</v>
          </cell>
          <cell r="R67">
            <v>63</v>
          </cell>
        </row>
        <row r="68">
          <cell r="A68">
            <v>19</v>
          </cell>
          <cell r="B68">
            <v>17.4</v>
          </cell>
          <cell r="C68">
            <v>8.275</v>
          </cell>
          <cell r="D68">
            <v>8.566526181353769</v>
          </cell>
          <cell r="E68">
            <v>3.1</v>
          </cell>
          <cell r="K68">
            <v>19</v>
          </cell>
          <cell r="L68">
            <v>980</v>
          </cell>
          <cell r="M68">
            <v>977.9</v>
          </cell>
          <cell r="N68">
            <v>0</v>
          </cell>
          <cell r="P68">
            <v>19</v>
          </cell>
          <cell r="Q68">
            <v>92</v>
          </cell>
          <cell r="R68">
            <v>63</v>
          </cell>
        </row>
        <row r="69">
          <cell r="A69">
            <v>20</v>
          </cell>
          <cell r="B69">
            <v>17.7</v>
          </cell>
          <cell r="C69">
            <v>8.1</v>
          </cell>
          <cell r="D69">
            <v>8.361449553001277</v>
          </cell>
          <cell r="E69">
            <v>0.6</v>
          </cell>
          <cell r="K69">
            <v>20</v>
          </cell>
          <cell r="L69">
            <v>979.7</v>
          </cell>
          <cell r="M69">
            <v>977.6</v>
          </cell>
          <cell r="N69">
            <v>0</v>
          </cell>
          <cell r="P69">
            <v>20</v>
          </cell>
          <cell r="Q69">
            <v>95</v>
          </cell>
          <cell r="R69">
            <v>72</v>
          </cell>
        </row>
        <row r="70">
          <cell r="A70">
            <v>21</v>
          </cell>
          <cell r="B70">
            <v>18.2</v>
          </cell>
          <cell r="C70">
            <v>8.2</v>
          </cell>
          <cell r="D70">
            <v>8.131340996168582</v>
          </cell>
          <cell r="E70">
            <v>0.5</v>
          </cell>
          <cell r="K70">
            <v>21</v>
          </cell>
          <cell r="L70">
            <v>980.6</v>
          </cell>
          <cell r="M70">
            <v>978.5</v>
          </cell>
          <cell r="N70">
            <v>0</v>
          </cell>
          <cell r="P70">
            <v>21</v>
          </cell>
          <cell r="Q70">
            <v>95</v>
          </cell>
          <cell r="R70">
            <v>73</v>
          </cell>
        </row>
        <row r="71">
          <cell r="A71">
            <v>22</v>
          </cell>
          <cell r="B71">
            <v>17.3</v>
          </cell>
          <cell r="C71">
            <v>9.2</v>
          </cell>
          <cell r="D71">
            <v>7.89235632183908</v>
          </cell>
          <cell r="E71">
            <v>0.6</v>
          </cell>
          <cell r="K71">
            <v>22</v>
          </cell>
          <cell r="L71">
            <v>983.6</v>
          </cell>
          <cell r="M71">
            <v>980.3</v>
          </cell>
          <cell r="N71">
            <v>0</v>
          </cell>
          <cell r="P71">
            <v>22</v>
          </cell>
          <cell r="Q71">
            <v>95</v>
          </cell>
          <cell r="R71">
            <v>65</v>
          </cell>
        </row>
        <row r="72">
          <cell r="A72">
            <v>23</v>
          </cell>
          <cell r="B72">
            <v>9.3</v>
          </cell>
          <cell r="C72">
            <v>8.425</v>
          </cell>
          <cell r="D72">
            <v>7.7148978288633465</v>
          </cell>
          <cell r="E72">
            <v>6.4</v>
          </cell>
          <cell r="K72">
            <v>23</v>
          </cell>
          <cell r="L72">
            <v>984.9</v>
          </cell>
          <cell r="M72">
            <v>983.1</v>
          </cell>
          <cell r="N72">
            <v>0</v>
          </cell>
          <cell r="P72">
            <v>23</v>
          </cell>
          <cell r="Q72">
            <v>95</v>
          </cell>
          <cell r="R72">
            <v>89</v>
          </cell>
        </row>
        <row r="73">
          <cell r="A73">
            <v>24</v>
          </cell>
          <cell r="B73">
            <v>10.6</v>
          </cell>
          <cell r="C73">
            <v>8.75</v>
          </cell>
          <cell r="D73">
            <v>7.534246487867178</v>
          </cell>
          <cell r="E73">
            <v>7.6</v>
          </cell>
          <cell r="K73">
            <v>24</v>
          </cell>
          <cell r="L73">
            <v>983.2</v>
          </cell>
          <cell r="M73">
            <v>976.7</v>
          </cell>
          <cell r="N73">
            <v>0</v>
          </cell>
          <cell r="P73">
            <v>24</v>
          </cell>
          <cell r="Q73">
            <v>93</v>
          </cell>
          <cell r="R73">
            <v>86</v>
          </cell>
        </row>
        <row r="74">
          <cell r="A74">
            <v>25</v>
          </cell>
          <cell r="B74">
            <v>9.6</v>
          </cell>
          <cell r="C74">
            <v>8.05</v>
          </cell>
          <cell r="D74">
            <v>7.336449553001279</v>
          </cell>
          <cell r="E74">
            <v>7.3</v>
          </cell>
          <cell r="K74">
            <v>25</v>
          </cell>
          <cell r="L74">
            <v>977.1</v>
          </cell>
          <cell r="M74">
            <v>968.7</v>
          </cell>
          <cell r="N74">
            <v>0.5</v>
          </cell>
          <cell r="P74">
            <v>25</v>
          </cell>
          <cell r="Q74">
            <v>93</v>
          </cell>
          <cell r="R74">
            <v>88</v>
          </cell>
        </row>
        <row r="75">
          <cell r="A75">
            <v>26</v>
          </cell>
          <cell r="B75">
            <v>7.9</v>
          </cell>
          <cell r="C75">
            <v>4.475</v>
          </cell>
          <cell r="D75">
            <v>7.132426564495531</v>
          </cell>
          <cell r="E75">
            <v>3.2</v>
          </cell>
          <cell r="K75">
            <v>26</v>
          </cell>
          <cell r="L75">
            <v>972</v>
          </cell>
          <cell r="M75">
            <v>965</v>
          </cell>
          <cell r="N75">
            <v>13.4</v>
          </cell>
          <cell r="P75">
            <v>26</v>
          </cell>
          <cell r="Q75">
            <v>92</v>
          </cell>
          <cell r="R75">
            <v>67</v>
          </cell>
        </row>
        <row r="76">
          <cell r="A76">
            <v>27</v>
          </cell>
          <cell r="B76">
            <v>3.2</v>
          </cell>
          <cell r="C76">
            <v>0.95</v>
          </cell>
          <cell r="D76">
            <v>6.904521072796936</v>
          </cell>
          <cell r="E76">
            <v>-0.4</v>
          </cell>
          <cell r="K76">
            <v>27</v>
          </cell>
          <cell r="L76">
            <v>965.3</v>
          </cell>
          <cell r="M76">
            <v>950.3</v>
          </cell>
          <cell r="N76">
            <v>22.9</v>
          </cell>
          <cell r="P76">
            <v>27</v>
          </cell>
          <cell r="Q76">
            <v>95</v>
          </cell>
          <cell r="R76">
            <v>85</v>
          </cell>
        </row>
        <row r="77">
          <cell r="A77">
            <v>28</v>
          </cell>
          <cell r="B77">
            <v>0.5</v>
          </cell>
          <cell r="C77">
            <v>-0.42500000000000004</v>
          </cell>
          <cell r="D77">
            <v>6.6736781609195415</v>
          </cell>
          <cell r="E77">
            <v>-1.4</v>
          </cell>
          <cell r="K77">
            <v>28</v>
          </cell>
          <cell r="L77">
            <v>972.4</v>
          </cell>
          <cell r="M77">
            <v>957.8</v>
          </cell>
          <cell r="N77">
            <v>0</v>
          </cell>
          <cell r="P77">
            <v>28</v>
          </cell>
          <cell r="Q77">
            <v>94</v>
          </cell>
          <cell r="R77">
            <v>90</v>
          </cell>
        </row>
        <row r="78">
          <cell r="A78">
            <v>29</v>
          </cell>
          <cell r="B78">
            <v>-0.1</v>
          </cell>
          <cell r="C78">
            <v>-0.925</v>
          </cell>
          <cell r="D78">
            <v>6.422017879948916</v>
          </cell>
          <cell r="E78">
            <v>-1.4</v>
          </cell>
          <cell r="K78">
            <v>29</v>
          </cell>
          <cell r="L78">
            <v>972.5</v>
          </cell>
          <cell r="M78">
            <v>969.4</v>
          </cell>
          <cell r="N78">
            <v>2.7</v>
          </cell>
          <cell r="P78">
            <v>29</v>
          </cell>
          <cell r="Q78">
            <v>94</v>
          </cell>
          <cell r="R78">
            <v>90</v>
          </cell>
        </row>
        <row r="79">
          <cell r="A79">
            <v>30</v>
          </cell>
          <cell r="B79">
            <v>1.9</v>
          </cell>
          <cell r="C79">
            <v>0.625</v>
          </cell>
          <cell r="D79">
            <v>6.1718901660280965</v>
          </cell>
          <cell r="E79">
            <v>-2.4</v>
          </cell>
          <cell r="K79">
            <v>30</v>
          </cell>
          <cell r="L79">
            <v>970.4</v>
          </cell>
          <cell r="M79">
            <v>965.8</v>
          </cell>
          <cell r="N79">
            <v>0</v>
          </cell>
          <cell r="P79">
            <v>30</v>
          </cell>
          <cell r="Q79">
            <v>94</v>
          </cell>
          <cell r="R79">
            <v>81</v>
          </cell>
        </row>
        <row r="80">
          <cell r="A80">
            <v>31</v>
          </cell>
          <cell r="B80">
            <v>7.9</v>
          </cell>
          <cell r="C80">
            <v>5.65</v>
          </cell>
          <cell r="D80">
            <v>5.954719029374202</v>
          </cell>
          <cell r="E80">
            <v>0.9</v>
          </cell>
          <cell r="K80">
            <v>31</v>
          </cell>
          <cell r="L80">
            <v>969.6</v>
          </cell>
          <cell r="M80">
            <v>966.6</v>
          </cell>
          <cell r="N80">
            <v>0</v>
          </cell>
          <cell r="P80">
            <v>31</v>
          </cell>
          <cell r="Q80">
            <v>90</v>
          </cell>
          <cell r="R80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5">
      <selection activeCell="A43" sqref="A43"/>
    </sheetView>
  </sheetViews>
  <sheetFormatPr defaultColWidth="9.140625" defaultRowHeight="12.75"/>
  <cols>
    <col min="1" max="1" width="13.00390625" style="0" customWidth="1"/>
    <col min="2" max="2" width="21.8515625" style="0" customWidth="1"/>
  </cols>
  <sheetData>
    <row r="1" ht="12.75">
      <c r="B1" t="s">
        <v>0</v>
      </c>
    </row>
    <row r="2" ht="13.5" thickBot="1">
      <c r="B2" t="s">
        <v>1</v>
      </c>
    </row>
    <row r="3" spans="1:7" ht="13.5" thickBot="1">
      <c r="A3" s="1"/>
      <c r="B3" s="2"/>
      <c r="C3" s="2" t="s">
        <v>2</v>
      </c>
      <c r="D3" s="2">
        <v>2012</v>
      </c>
      <c r="E3" s="2" t="s">
        <v>3</v>
      </c>
      <c r="F3" s="2" t="s">
        <v>4</v>
      </c>
      <c r="G3" s="3" t="s">
        <v>5</v>
      </c>
    </row>
    <row r="4" spans="1:7" ht="12.75">
      <c r="A4" s="1" t="s">
        <v>6</v>
      </c>
      <c r="B4" s="4" t="s">
        <v>7</v>
      </c>
      <c r="C4" s="4">
        <v>9</v>
      </c>
      <c r="D4" s="4">
        <v>8.3</v>
      </c>
      <c r="E4" s="4">
        <f>+D4-C4</f>
        <v>-0.6999999999999993</v>
      </c>
      <c r="F4" s="2">
        <v>17.9</v>
      </c>
      <c r="G4" s="5">
        <v>-0.9</v>
      </c>
    </row>
    <row r="5" spans="1:7" ht="13.5" thickBot="1">
      <c r="A5" s="6"/>
      <c r="B5" s="7" t="s">
        <v>8</v>
      </c>
      <c r="C5" s="7">
        <v>9.4</v>
      </c>
      <c r="D5" s="7">
        <v>10.1</v>
      </c>
      <c r="E5" s="8">
        <f>+D5-C5</f>
        <v>0.6999999999999993</v>
      </c>
      <c r="F5" s="9">
        <v>26.7</v>
      </c>
      <c r="G5" s="10">
        <v>-17.5</v>
      </c>
    </row>
    <row r="6" spans="1:7" ht="12.75">
      <c r="A6" s="6"/>
      <c r="B6" s="7" t="s">
        <v>9</v>
      </c>
      <c r="C6" s="11"/>
      <c r="D6" s="12">
        <v>7</v>
      </c>
      <c r="E6" s="13"/>
      <c r="F6" s="14"/>
      <c r="G6" s="14"/>
    </row>
    <row r="7" spans="1:7" ht="13.5" thickBot="1">
      <c r="A7" s="6"/>
      <c r="B7" s="7" t="s">
        <v>10</v>
      </c>
      <c r="C7" s="11"/>
      <c r="D7" s="12">
        <v>9</v>
      </c>
      <c r="E7" s="15"/>
      <c r="F7" s="16"/>
      <c r="G7" s="16"/>
    </row>
    <row r="8" spans="1:7" ht="12.75">
      <c r="A8" s="6"/>
      <c r="B8" s="7" t="s">
        <v>11</v>
      </c>
      <c r="C8" s="43">
        <v>6</v>
      </c>
      <c r="D8" s="44"/>
      <c r="E8" s="45"/>
      <c r="F8" s="45"/>
      <c r="G8" s="46"/>
    </row>
    <row r="9" spans="1:7" ht="13.5" thickBot="1">
      <c r="A9" s="17"/>
      <c r="B9" s="9" t="s">
        <v>12</v>
      </c>
      <c r="C9" s="47">
        <v>29</v>
      </c>
      <c r="D9" s="48"/>
      <c r="E9" s="48"/>
      <c r="F9" s="48"/>
      <c r="G9" s="49"/>
    </row>
    <row r="10" spans="1:7" ht="12.75">
      <c r="A10" s="6" t="s">
        <v>13</v>
      </c>
      <c r="B10" s="18" t="s">
        <v>7</v>
      </c>
      <c r="C10" s="18">
        <v>13.8</v>
      </c>
      <c r="D10" s="18">
        <v>13.2</v>
      </c>
      <c r="E10" s="4">
        <f>+D10-C10</f>
        <v>-0.6000000000000014</v>
      </c>
      <c r="F10" s="2">
        <v>21.8</v>
      </c>
      <c r="G10" s="5">
        <v>-0.1</v>
      </c>
    </row>
    <row r="11" spans="1:7" ht="13.5" thickBot="1">
      <c r="A11" s="6"/>
      <c r="B11" s="7" t="s">
        <v>8</v>
      </c>
      <c r="C11" s="7">
        <v>14.5</v>
      </c>
      <c r="D11" s="7">
        <v>16</v>
      </c>
      <c r="E11" s="8">
        <f>+D11-C11</f>
        <v>1.5</v>
      </c>
      <c r="F11" s="9">
        <v>34.8</v>
      </c>
      <c r="G11" s="10">
        <v>-13.2</v>
      </c>
    </row>
    <row r="12" spans="1:7" ht="12.75">
      <c r="A12" s="6"/>
      <c r="B12" s="7" t="s">
        <v>9</v>
      </c>
      <c r="C12" s="11"/>
      <c r="D12" s="7">
        <v>7</v>
      </c>
      <c r="E12" s="13"/>
      <c r="F12" s="14"/>
      <c r="G12" s="14"/>
    </row>
    <row r="13" spans="1:7" ht="13.5" thickBot="1">
      <c r="A13" s="6"/>
      <c r="B13" s="7" t="s">
        <v>10</v>
      </c>
      <c r="C13" s="11"/>
      <c r="D13" s="7">
        <v>6</v>
      </c>
      <c r="E13" s="15"/>
      <c r="F13" s="16"/>
      <c r="G13" s="16"/>
    </row>
    <row r="14" spans="1:7" ht="12.75">
      <c r="A14" s="6"/>
      <c r="B14" s="7" t="s">
        <v>11</v>
      </c>
      <c r="C14" s="50"/>
      <c r="D14" s="51"/>
      <c r="E14" s="51"/>
      <c r="F14" s="51"/>
      <c r="G14" s="52"/>
    </row>
    <row r="15" spans="1:7" ht="13.5" thickBot="1">
      <c r="A15" s="6"/>
      <c r="B15" s="19" t="s">
        <v>12</v>
      </c>
      <c r="C15" s="53" t="s">
        <v>14</v>
      </c>
      <c r="D15" s="48"/>
      <c r="E15" s="48"/>
      <c r="F15" s="48"/>
      <c r="G15" s="49"/>
    </row>
    <row r="16" spans="1:7" ht="12.75">
      <c r="A16" s="1" t="s">
        <v>15</v>
      </c>
      <c r="B16" s="4" t="s">
        <v>7</v>
      </c>
      <c r="C16" s="4">
        <v>3.2</v>
      </c>
      <c r="D16" s="4">
        <v>3.5</v>
      </c>
      <c r="E16" s="4">
        <f>+D16-C16</f>
        <v>0.2999999999999998</v>
      </c>
      <c r="F16" s="2">
        <v>11.8</v>
      </c>
      <c r="G16" s="5">
        <v>-3.8</v>
      </c>
    </row>
    <row r="17" spans="1:7" ht="13.5" thickBot="1">
      <c r="A17" s="6"/>
      <c r="B17" s="7" t="s">
        <v>8</v>
      </c>
      <c r="C17" s="7">
        <v>2.6</v>
      </c>
      <c r="D17" s="7">
        <v>4.1</v>
      </c>
      <c r="E17" s="8">
        <f>+D17-C17</f>
        <v>1.4999999999999996</v>
      </c>
      <c r="F17" s="9">
        <v>20.2</v>
      </c>
      <c r="G17" s="10">
        <v>-25.3</v>
      </c>
    </row>
    <row r="18" spans="1:7" ht="12.75">
      <c r="A18" s="6"/>
      <c r="B18" s="7" t="s">
        <v>9</v>
      </c>
      <c r="C18" s="11"/>
      <c r="D18" s="7">
        <v>8</v>
      </c>
      <c r="E18" s="13"/>
      <c r="F18" s="14"/>
      <c r="G18" s="14"/>
    </row>
    <row r="19" spans="1:7" ht="13.5" thickBot="1">
      <c r="A19" s="6"/>
      <c r="B19" s="7" t="s">
        <v>10</v>
      </c>
      <c r="C19" s="11"/>
      <c r="D19" s="7">
        <v>8</v>
      </c>
      <c r="E19" s="15"/>
      <c r="F19" s="16"/>
      <c r="G19" s="16"/>
    </row>
    <row r="20" spans="1:7" ht="12.75">
      <c r="A20" s="6"/>
      <c r="B20" s="7" t="s">
        <v>11</v>
      </c>
      <c r="C20" s="43">
        <v>18</v>
      </c>
      <c r="D20" s="44"/>
      <c r="E20" s="44"/>
      <c r="F20" s="44"/>
      <c r="G20" s="54"/>
    </row>
    <row r="21" spans="1:7" ht="13.5" thickBot="1">
      <c r="A21" s="17"/>
      <c r="B21" s="9" t="s">
        <v>12</v>
      </c>
      <c r="C21" s="47">
        <v>9</v>
      </c>
      <c r="D21" s="48"/>
      <c r="E21" s="48"/>
      <c r="F21" s="48"/>
      <c r="G21" s="49"/>
    </row>
    <row r="22" spans="1:7" ht="12.75">
      <c r="A22" s="6" t="s">
        <v>16</v>
      </c>
      <c r="B22" s="18" t="s">
        <v>17</v>
      </c>
      <c r="C22" s="18">
        <v>0</v>
      </c>
      <c r="D22" s="18">
        <v>1</v>
      </c>
      <c r="E22" s="20"/>
      <c r="F22" s="21"/>
      <c r="G22" s="22"/>
    </row>
    <row r="23" spans="1:7" ht="12.75">
      <c r="A23" s="6"/>
      <c r="B23" s="7" t="s">
        <v>18</v>
      </c>
      <c r="C23" s="7">
        <v>8.3</v>
      </c>
      <c r="D23" s="7">
        <v>9</v>
      </c>
      <c r="E23" s="12"/>
      <c r="F23" s="23">
        <v>16</v>
      </c>
      <c r="G23" s="24">
        <v>0</v>
      </c>
    </row>
    <row r="24" spans="1:7" ht="12.75">
      <c r="A24" s="6"/>
      <c r="B24" s="7" t="s">
        <v>19</v>
      </c>
      <c r="C24" s="7">
        <v>0.2</v>
      </c>
      <c r="D24" s="7">
        <v>0</v>
      </c>
      <c r="E24" s="12"/>
      <c r="F24" s="23">
        <v>2</v>
      </c>
      <c r="G24" s="24">
        <v>0</v>
      </c>
    </row>
    <row r="25" spans="1:7" ht="13.5" thickBot="1">
      <c r="A25" s="17"/>
      <c r="B25" s="9" t="s">
        <v>20</v>
      </c>
      <c r="C25" s="9">
        <v>0</v>
      </c>
      <c r="D25" s="9">
        <v>0</v>
      </c>
      <c r="E25" s="25"/>
      <c r="F25" s="26"/>
      <c r="G25" s="10"/>
    </row>
    <row r="26" spans="1:7" ht="12.75">
      <c r="A26" s="6"/>
      <c r="B26" s="18"/>
      <c r="C26" s="18" t="s">
        <v>2</v>
      </c>
      <c r="D26" s="18">
        <v>2012</v>
      </c>
      <c r="E26" s="27" t="s">
        <v>3</v>
      </c>
      <c r="F26" s="20" t="s">
        <v>21</v>
      </c>
      <c r="G26" s="28" t="s">
        <v>22</v>
      </c>
    </row>
    <row r="27" spans="1:7" ht="12.75">
      <c r="A27" s="6" t="s">
        <v>23</v>
      </c>
      <c r="B27" s="7" t="s">
        <v>7</v>
      </c>
      <c r="C27" s="7">
        <v>51</v>
      </c>
      <c r="D27" s="7">
        <v>102</v>
      </c>
      <c r="E27" s="7">
        <f>+D27-C27</f>
        <v>51</v>
      </c>
      <c r="F27" s="29">
        <f>+D27/C27*100</f>
        <v>200</v>
      </c>
      <c r="G27" s="30">
        <v>29.4</v>
      </c>
    </row>
    <row r="28" spans="1:7" ht="13.5" thickBot="1">
      <c r="A28" s="6"/>
      <c r="B28" s="7" t="s">
        <v>8</v>
      </c>
      <c r="C28" s="7">
        <v>706</v>
      </c>
      <c r="D28" s="7">
        <v>704.9</v>
      </c>
      <c r="E28" s="8">
        <f>+D28-C28</f>
        <v>-1.1000000000000227</v>
      </c>
      <c r="F28" s="29">
        <f>+D28/C28*100</f>
        <v>99.8441926345609</v>
      </c>
      <c r="G28" s="10">
        <v>39.2</v>
      </c>
    </row>
    <row r="29" spans="1:6" ht="12.75">
      <c r="A29" s="6"/>
      <c r="B29" s="7" t="s">
        <v>24</v>
      </c>
      <c r="C29" s="7">
        <v>13</v>
      </c>
      <c r="D29" s="7">
        <v>13</v>
      </c>
      <c r="E29" s="12">
        <f>+D29-C29</f>
        <v>0</v>
      </c>
      <c r="F29" s="13"/>
    </row>
    <row r="30" spans="1:6" ht="12.75">
      <c r="A30" s="6"/>
      <c r="B30" s="7" t="s">
        <v>25</v>
      </c>
      <c r="C30" s="7">
        <v>8</v>
      </c>
      <c r="D30" s="7">
        <v>9</v>
      </c>
      <c r="E30" s="12">
        <f>+D30-C30</f>
        <v>1</v>
      </c>
      <c r="F30" s="31"/>
    </row>
    <row r="31" spans="1:6" ht="13.5" thickBot="1">
      <c r="A31" s="6"/>
      <c r="B31" s="7" t="s">
        <v>26</v>
      </c>
      <c r="C31" s="7">
        <v>1</v>
      </c>
      <c r="D31" s="7">
        <v>4</v>
      </c>
      <c r="E31" s="12">
        <f>+D31-C31</f>
        <v>3</v>
      </c>
      <c r="F31" s="15"/>
    </row>
    <row r="32" spans="1:6" ht="13.5" thickBot="1">
      <c r="A32" s="17"/>
      <c r="B32" s="9" t="s">
        <v>11</v>
      </c>
      <c r="C32" s="38" t="s">
        <v>27</v>
      </c>
      <c r="D32" s="39"/>
      <c r="E32" s="39"/>
      <c r="F32" s="40"/>
    </row>
    <row r="33" spans="1:6" ht="12.75">
      <c r="A33" s="1" t="s">
        <v>28</v>
      </c>
      <c r="B33" s="2"/>
      <c r="C33" s="2"/>
      <c r="D33" s="41" t="s">
        <v>29</v>
      </c>
      <c r="E33" s="41"/>
      <c r="F33" s="42"/>
    </row>
    <row r="34" spans="1:6" ht="13.5" thickBot="1">
      <c r="A34" s="6" t="s">
        <v>30</v>
      </c>
      <c r="B34" s="32"/>
      <c r="C34" s="32">
        <v>2012</v>
      </c>
      <c r="D34" s="19" t="s">
        <v>31</v>
      </c>
      <c r="E34" s="19" t="s">
        <v>32</v>
      </c>
      <c r="F34" s="30" t="s">
        <v>33</v>
      </c>
    </row>
    <row r="35" spans="1:6" ht="14.25">
      <c r="A35" s="6"/>
      <c r="B35" s="4" t="s">
        <v>34</v>
      </c>
      <c r="C35" s="33">
        <v>3595.6749999999997</v>
      </c>
      <c r="D35" s="4">
        <v>3090.5</v>
      </c>
      <c r="E35" s="4">
        <v>3426.6</v>
      </c>
      <c r="F35" s="22">
        <v>1615.4</v>
      </c>
    </row>
    <row r="36" spans="1:6" ht="14.25">
      <c r="A36" s="6"/>
      <c r="B36" s="7" t="s">
        <v>35</v>
      </c>
      <c r="C36" s="34">
        <v>2846.6</v>
      </c>
      <c r="D36" s="7">
        <v>2351.1</v>
      </c>
      <c r="E36" s="7">
        <v>2661.2</v>
      </c>
      <c r="F36" s="24">
        <v>1916.7</v>
      </c>
    </row>
    <row r="37" spans="1:6" ht="14.25">
      <c r="A37" s="6"/>
      <c r="B37" s="7" t="s">
        <v>36</v>
      </c>
      <c r="C37" s="34">
        <v>2392.675</v>
      </c>
      <c r="D37" s="7">
        <v>1903.9</v>
      </c>
      <c r="E37" s="7">
        <v>2187.7</v>
      </c>
      <c r="F37" s="24">
        <v>1510.3</v>
      </c>
    </row>
    <row r="38" spans="1:6" ht="15" thickBot="1">
      <c r="A38" s="17"/>
      <c r="B38" s="9" t="s">
        <v>37</v>
      </c>
      <c r="C38" s="35">
        <v>1422.55</v>
      </c>
      <c r="D38" s="9">
        <v>953.3</v>
      </c>
      <c r="E38" s="9">
        <v>1187.6</v>
      </c>
      <c r="F38" s="10">
        <v>629</v>
      </c>
    </row>
    <row r="39" ht="12.75">
      <c r="A39" t="s">
        <v>38</v>
      </c>
    </row>
    <row r="41" ht="12.75">
      <c r="A41" s="36" t="s">
        <v>39</v>
      </c>
    </row>
    <row r="42" ht="12.75">
      <c r="A42" s="36" t="s">
        <v>40</v>
      </c>
    </row>
    <row r="43" ht="12.75">
      <c r="A43" s="37" t="s">
        <v>41</v>
      </c>
    </row>
    <row r="44" ht="12.75">
      <c r="A44" s="37" t="s">
        <v>42</v>
      </c>
    </row>
    <row r="45" ht="12.75">
      <c r="A45" s="37" t="s">
        <v>43</v>
      </c>
    </row>
    <row r="46" ht="12.75">
      <c r="A46" s="37" t="s">
        <v>44</v>
      </c>
    </row>
    <row r="47" ht="12.75">
      <c r="A47" s="37" t="s">
        <v>45</v>
      </c>
    </row>
  </sheetData>
  <sheetProtection/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SPTJS</dc:creator>
  <cp:keywords/>
  <dc:description/>
  <cp:lastModifiedBy>hegarova</cp:lastModifiedBy>
  <dcterms:created xsi:type="dcterms:W3CDTF">2012-11-01T08:48:52Z</dcterms:created>
  <dcterms:modified xsi:type="dcterms:W3CDTF">2012-12-03T13:44:25Z</dcterms:modified>
  <cp:category/>
  <cp:version/>
  <cp:contentType/>
  <cp:contentStatus/>
</cp:coreProperties>
</file>