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1760" activeTab="1"/>
  </bookViews>
  <sheets>
    <sheet name="duben" sheetId="1" r:id="rId1"/>
    <sheet name="Graf 4-1  " sheetId="2" r:id="rId2"/>
    <sheet name="Graf 4-2 " sheetId="3" r:id="rId3"/>
    <sheet name="Graf 4-3  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E31" i="1"/>
  <c r="E30"/>
  <c r="E29"/>
  <c r="F28"/>
  <c r="E28"/>
  <c r="F27"/>
  <c r="E27"/>
  <c r="E25"/>
  <c r="E24"/>
  <c r="E23"/>
  <c r="E22"/>
  <c r="E17"/>
  <c r="E16"/>
  <c r="E11"/>
  <c r="E10"/>
  <c r="E5"/>
  <c r="E4"/>
</calcChain>
</file>

<file path=xl/sharedStrings.xml><?xml version="1.0" encoding="utf-8"?>
<sst xmlns="http://schemas.openxmlformats.org/spreadsheetml/2006/main" count="58" uniqueCount="41">
  <si>
    <t>Hodnocení počasí v dubnu 2011::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</si>
  <si>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</si>
  <si>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</si>
  <si>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</si>
  <si>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</si>
  <si>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</si>
  <si>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</si>
  <si>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</si>
  <si>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</si>
  <si>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</si>
  <si>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</si>
  <si>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</si>
  <si>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</si>
  <si>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</si>
  <si>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</si>
  <si>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</si>
  <si>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</si>
  <si>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</si>
  <si>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</si>
  <si>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</si>
  <si>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</si>
  <si>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</si>
  <si>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</si>
  <si>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</si>
  <si>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</si>
  <si>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</si>
  <si>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</si>
  <si>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</si>
  <si>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</si>
  <si>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</si>
  <si>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</si>
  <si>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</si>
  <si>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</si>
  <si>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</si>
  <si>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</si>
  <si>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</si>
  <si>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</si>
  <si>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Duben byl poměrně teplý, průměrné teploty mírně nadnormální.</t>
  </si>
  <si>
    <t>Srážky byly zcela v normálu, ovšem od počátku roku je poměrně značný srážkový deficit,</t>
  </si>
  <si>
    <t>takže i krátké období bezesrážek, se projevuje jako sucho.</t>
  </si>
  <si>
    <t>Zajímavý byl výskyt bouřekm bylo jich celkem 11, ale všechny v okolí, přímo u nás žádná.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</si>
</sst>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7" xfId="0" applyBorder="1"/>
    <xf numFmtId="0" fontId="0" fillId="0" borderId="8" xfId="0" applyBorder="1"/>
    <xf numFmtId="0" fontId="0" fillId="0" borderId="21" xfId="0" applyBorder="1"/>
    <xf numFmtId="164" fontId="0" fillId="0" borderId="21" xfId="0" applyNumberFormat="1" applyBorder="1"/>
    <xf numFmtId="164" fontId="0" fillId="0" borderId="9" xfId="0" applyNumberFormat="1" applyBorder="1"/>
    <xf numFmtId="0" fontId="0" fillId="0" borderId="23" xfId="0" applyBorder="1"/>
    <xf numFmtId="164" fontId="1" fillId="0" borderId="3" xfId="0" applyNumberFormat="1" applyFont="1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8" xfId="0" applyBorder="1"/>
    <xf numFmtId="0" fontId="0" fillId="0" borderId="28" xfId="0" applyBorder="1"/>
    <xf numFmtId="0" fontId="0" fillId="0" borderId="29" xfId="0" applyBorder="1"/>
    <xf numFmtId="0" fontId="0" fillId="0" borderId="25" xfId="0" applyFill="1" applyBorder="1"/>
    <xf numFmtId="164" fontId="0" fillId="0" borderId="10" xfId="0" applyNumberFormat="1" applyBorder="1"/>
    <xf numFmtId="0" fontId="0" fillId="0" borderId="30" xfId="0" applyBorder="1"/>
    <xf numFmtId="164" fontId="0" fillId="0" borderId="7" xfId="0" applyNumberFormat="1" applyBorder="1"/>
    <xf numFmtId="0" fontId="0" fillId="0" borderId="31" xfId="0" applyBorder="1"/>
    <xf numFmtId="0" fontId="0" fillId="0" borderId="33" xfId="0" applyBorder="1"/>
    <xf numFmtId="0" fontId="1" fillId="0" borderId="0" xfId="0" applyFont="1"/>
    <xf numFmtId="0" fontId="1" fillId="0" borderId="0" xfId="0" applyFont="1" applyFill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Průběh teplot v dubnu 2010</a:t>
            </a:r>
          </a:p>
        </c:rich>
      </c:tx>
      <c:layout>
        <c:manualLayout>
          <c:xMode val="edge"/>
          <c:yMode val="edge"/>
          <c:x val="0.38750000000001322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000000000000011E-2"/>
          <c:y val="0.12457912457912459"/>
          <c:w val="0.9145833333333333"/>
          <c:h val="0.75925925925925963"/>
        </c:manualLayout>
      </c:layout>
      <c:lineChart>
        <c:grouping val="standard"/>
        <c:ser>
          <c:idx val="1"/>
          <c:order val="0"/>
          <c:tx>
            <c:strRef>
              <c:f>'[1]duben ručně '!$B$49</c:f>
              <c:strCache>
                <c:ptCount val="1"/>
                <c:pt idx="0">
                  <c:v>max.t.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'[1]duben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'[1]duben ručně '!$B$50:$B$80</c:f>
              <c:numCache>
                <c:formatCode>0.0</c:formatCode>
                <c:ptCount val="31"/>
                <c:pt idx="0">
                  <c:v>18.899999999999999</c:v>
                </c:pt>
                <c:pt idx="1">
                  <c:v>18.8</c:v>
                </c:pt>
                <c:pt idx="2">
                  <c:v>19.8</c:v>
                </c:pt>
                <c:pt idx="3">
                  <c:v>18.5</c:v>
                </c:pt>
                <c:pt idx="4">
                  <c:v>14.3</c:v>
                </c:pt>
                <c:pt idx="5">
                  <c:v>15.1</c:v>
                </c:pt>
                <c:pt idx="6">
                  <c:v>22.5</c:v>
                </c:pt>
                <c:pt idx="7">
                  <c:v>16.3</c:v>
                </c:pt>
                <c:pt idx="8">
                  <c:v>14.4</c:v>
                </c:pt>
                <c:pt idx="9">
                  <c:v>14.2</c:v>
                </c:pt>
                <c:pt idx="10">
                  <c:v>16.8</c:v>
                </c:pt>
                <c:pt idx="11">
                  <c:v>18.399999999999999</c:v>
                </c:pt>
                <c:pt idx="12">
                  <c:v>8.3000000000000007</c:v>
                </c:pt>
                <c:pt idx="13">
                  <c:v>5.3</c:v>
                </c:pt>
                <c:pt idx="14">
                  <c:v>11.1</c:v>
                </c:pt>
                <c:pt idx="15">
                  <c:v>14.7</c:v>
                </c:pt>
                <c:pt idx="16">
                  <c:v>17.899999999999999</c:v>
                </c:pt>
                <c:pt idx="17">
                  <c:v>18.899999999999999</c:v>
                </c:pt>
                <c:pt idx="18">
                  <c:v>18.100000000000001</c:v>
                </c:pt>
                <c:pt idx="19">
                  <c:v>21.8</c:v>
                </c:pt>
                <c:pt idx="20">
                  <c:v>25.8</c:v>
                </c:pt>
                <c:pt idx="21">
                  <c:v>26.4</c:v>
                </c:pt>
                <c:pt idx="22">
                  <c:v>25.2</c:v>
                </c:pt>
                <c:pt idx="23">
                  <c:v>18.899999999999999</c:v>
                </c:pt>
                <c:pt idx="24">
                  <c:v>18.3</c:v>
                </c:pt>
                <c:pt idx="25">
                  <c:v>14.9</c:v>
                </c:pt>
                <c:pt idx="26">
                  <c:v>20.100000000000001</c:v>
                </c:pt>
                <c:pt idx="27">
                  <c:v>22.4</c:v>
                </c:pt>
                <c:pt idx="28">
                  <c:v>21.5</c:v>
                </c:pt>
                <c:pt idx="29">
                  <c:v>19.899999999999999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strRef>
              <c:f>'[1]duben ručně '!$C$49</c:f>
              <c:strCache>
                <c:ptCount val="1"/>
                <c:pt idx="0">
                  <c:v>prům.t.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'[1]duben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'[1]duben ručně '!$C$50:$C$80</c:f>
              <c:numCache>
                <c:formatCode>0.0</c:formatCode>
                <c:ptCount val="31"/>
                <c:pt idx="0">
                  <c:v>10.525</c:v>
                </c:pt>
                <c:pt idx="1">
                  <c:v>9.5749999999999993</c:v>
                </c:pt>
                <c:pt idx="2">
                  <c:v>9.4249999999999989</c:v>
                </c:pt>
                <c:pt idx="3">
                  <c:v>8.75</c:v>
                </c:pt>
                <c:pt idx="4">
                  <c:v>4.3250000000000002</c:v>
                </c:pt>
                <c:pt idx="5">
                  <c:v>11.299999999999999</c:v>
                </c:pt>
                <c:pt idx="6">
                  <c:v>15.974999999999998</c:v>
                </c:pt>
                <c:pt idx="7">
                  <c:v>10.1</c:v>
                </c:pt>
                <c:pt idx="8">
                  <c:v>8.1000000000000014</c:v>
                </c:pt>
                <c:pt idx="9">
                  <c:v>9.1999999999999993</c:v>
                </c:pt>
                <c:pt idx="10">
                  <c:v>9.625</c:v>
                </c:pt>
                <c:pt idx="11">
                  <c:v>10.100000000000001</c:v>
                </c:pt>
                <c:pt idx="12">
                  <c:v>4.0999999999999996</c:v>
                </c:pt>
                <c:pt idx="13">
                  <c:v>3.6749999999999998</c:v>
                </c:pt>
                <c:pt idx="14">
                  <c:v>5.9499999999999993</c:v>
                </c:pt>
                <c:pt idx="15">
                  <c:v>4.9249999999999989</c:v>
                </c:pt>
                <c:pt idx="16">
                  <c:v>6.7750000000000004</c:v>
                </c:pt>
                <c:pt idx="17">
                  <c:v>7.4749999999999996</c:v>
                </c:pt>
                <c:pt idx="18">
                  <c:v>8.375</c:v>
                </c:pt>
                <c:pt idx="19">
                  <c:v>9.85</c:v>
                </c:pt>
                <c:pt idx="20">
                  <c:v>12.45</c:v>
                </c:pt>
                <c:pt idx="21">
                  <c:v>13.974999999999998</c:v>
                </c:pt>
                <c:pt idx="22">
                  <c:v>15.125</c:v>
                </c:pt>
                <c:pt idx="23">
                  <c:v>10.500000000000002</c:v>
                </c:pt>
                <c:pt idx="24">
                  <c:v>10.899999999999999</c:v>
                </c:pt>
                <c:pt idx="25">
                  <c:v>9.4</c:v>
                </c:pt>
                <c:pt idx="26">
                  <c:v>10.324999999999999</c:v>
                </c:pt>
                <c:pt idx="27">
                  <c:v>10.15</c:v>
                </c:pt>
                <c:pt idx="28">
                  <c:v>10.625</c:v>
                </c:pt>
                <c:pt idx="29">
                  <c:v>9.0250000000000004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'[1]duben ručně '!$D$49</c:f>
              <c:strCache>
                <c:ptCount val="1"/>
                <c:pt idx="0">
                  <c:v>kl. průměr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'[1]duben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'[1]duben ručně '!$D$50:$D$80</c:f>
              <c:numCache>
                <c:formatCode>0.0</c:formatCode>
                <c:ptCount val="31"/>
                <c:pt idx="0">
                  <c:v>5.5</c:v>
                </c:pt>
                <c:pt idx="1">
                  <c:v>5.6165833333333346</c:v>
                </c:pt>
                <c:pt idx="2">
                  <c:v>5.7516944444444444</c:v>
                </c:pt>
                <c:pt idx="3">
                  <c:v>5.8875833333333336</c:v>
                </c:pt>
                <c:pt idx="4">
                  <c:v>6.017611111111111</c:v>
                </c:pt>
                <c:pt idx="5">
                  <c:v>6.1731944444444444</c:v>
                </c:pt>
                <c:pt idx="6">
                  <c:v>6.3534999999999986</c:v>
                </c:pt>
                <c:pt idx="7">
                  <c:v>6.5094444444444441</c:v>
                </c:pt>
                <c:pt idx="8">
                  <c:v>6.6566388888888897</c:v>
                </c:pt>
                <c:pt idx="9">
                  <c:v>6.8159444444444448</c:v>
                </c:pt>
                <c:pt idx="10">
                  <c:v>6.9968055555555564</c:v>
                </c:pt>
                <c:pt idx="11">
                  <c:v>7.1636944444444453</c:v>
                </c:pt>
                <c:pt idx="12">
                  <c:v>7.3304444444444448</c:v>
                </c:pt>
                <c:pt idx="13">
                  <c:v>7.49263888888889</c:v>
                </c:pt>
                <c:pt idx="14">
                  <c:v>7.663388888888889</c:v>
                </c:pt>
                <c:pt idx="15">
                  <c:v>7.8552222222222232</c:v>
                </c:pt>
                <c:pt idx="16">
                  <c:v>8.0159166666666675</c:v>
                </c:pt>
                <c:pt idx="17">
                  <c:v>8.1514166666666679</c:v>
                </c:pt>
                <c:pt idx="18">
                  <c:v>8.3237500000000004</c:v>
                </c:pt>
                <c:pt idx="19">
                  <c:v>8.5224166666666665</c:v>
                </c:pt>
                <c:pt idx="20">
                  <c:v>8.7238611111111108</c:v>
                </c:pt>
                <c:pt idx="21">
                  <c:v>8.8980277777777772</c:v>
                </c:pt>
                <c:pt idx="22">
                  <c:v>9.08</c:v>
                </c:pt>
                <c:pt idx="23">
                  <c:v>9.3087777777777791</c:v>
                </c:pt>
                <c:pt idx="24">
                  <c:v>9.5465833333333343</c:v>
                </c:pt>
                <c:pt idx="25">
                  <c:v>9.7561944444444446</c:v>
                </c:pt>
                <c:pt idx="26">
                  <c:v>9.9932222222222222</c:v>
                </c:pt>
                <c:pt idx="27">
                  <c:v>10.224333333333334</c:v>
                </c:pt>
                <c:pt idx="28">
                  <c:v>10.454694444444446</c:v>
                </c:pt>
                <c:pt idx="29">
                  <c:v>10.645055555555556</c:v>
                </c:pt>
              </c:numCache>
            </c:numRef>
          </c:val>
        </c:ser>
        <c:ser>
          <c:idx val="3"/>
          <c:order val="3"/>
          <c:tx>
            <c:strRef>
              <c:f>'[1]duben ručně '!$E$49</c:f>
              <c:strCache>
                <c:ptCount val="1"/>
                <c:pt idx="0">
                  <c:v>př.min.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'[1]duben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'[1]duben ručně '!$E$50:$E$80</c:f>
              <c:numCache>
                <c:formatCode>0.0</c:formatCode>
                <c:ptCount val="31"/>
                <c:pt idx="0">
                  <c:v>5.2</c:v>
                </c:pt>
                <c:pt idx="1">
                  <c:v>0.4</c:v>
                </c:pt>
                <c:pt idx="2">
                  <c:v>1.4</c:v>
                </c:pt>
                <c:pt idx="3">
                  <c:v>4.0999999999999996</c:v>
                </c:pt>
                <c:pt idx="4">
                  <c:v>2.9</c:v>
                </c:pt>
                <c:pt idx="5">
                  <c:v>-0.2</c:v>
                </c:pt>
                <c:pt idx="6">
                  <c:v>7.2</c:v>
                </c:pt>
                <c:pt idx="7">
                  <c:v>3.2</c:v>
                </c:pt>
                <c:pt idx="8">
                  <c:v>2.2000000000000002</c:v>
                </c:pt>
                <c:pt idx="9">
                  <c:v>-5.0999999999999996</c:v>
                </c:pt>
                <c:pt idx="10">
                  <c:v>2.2000000000000002</c:v>
                </c:pt>
                <c:pt idx="11">
                  <c:v>5.8</c:v>
                </c:pt>
                <c:pt idx="12">
                  <c:v>-0.1</c:v>
                </c:pt>
                <c:pt idx="13">
                  <c:v>1.8</c:v>
                </c:pt>
                <c:pt idx="14">
                  <c:v>-1.4</c:v>
                </c:pt>
                <c:pt idx="15">
                  <c:v>-2.8</c:v>
                </c:pt>
                <c:pt idx="16">
                  <c:v>-3.7</c:v>
                </c:pt>
                <c:pt idx="17">
                  <c:v>-3.2</c:v>
                </c:pt>
                <c:pt idx="18">
                  <c:v>-2.6</c:v>
                </c:pt>
                <c:pt idx="19">
                  <c:v>-3</c:v>
                </c:pt>
                <c:pt idx="20">
                  <c:v>0.3</c:v>
                </c:pt>
                <c:pt idx="21">
                  <c:v>-0.3</c:v>
                </c:pt>
                <c:pt idx="22">
                  <c:v>1.3</c:v>
                </c:pt>
                <c:pt idx="23">
                  <c:v>6.4</c:v>
                </c:pt>
                <c:pt idx="24">
                  <c:v>1.3</c:v>
                </c:pt>
                <c:pt idx="25">
                  <c:v>4.9000000000000004</c:v>
                </c:pt>
                <c:pt idx="26">
                  <c:v>5.7</c:v>
                </c:pt>
                <c:pt idx="27">
                  <c:v>1</c:v>
                </c:pt>
                <c:pt idx="28">
                  <c:v>2.7</c:v>
                </c:pt>
                <c:pt idx="29">
                  <c:v>1.4</c:v>
                </c:pt>
                <c:pt idx="30">
                  <c:v>0</c:v>
                </c:pt>
              </c:numCache>
            </c:numRef>
          </c:val>
        </c:ser>
        <c:marker val="1"/>
        <c:axId val="85443712"/>
        <c:axId val="85445632"/>
      </c:lineChart>
      <c:catAx>
        <c:axId val="85443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445632"/>
        <c:crossesAt val="-10"/>
        <c:lblAlgn val="ctr"/>
        <c:lblOffset val="100"/>
        <c:tickLblSkip val="1"/>
        <c:tickMarkSkip val="1"/>
      </c:catAx>
      <c:valAx>
        <c:axId val="85445632"/>
        <c:scaling>
          <c:orientation val="minMax"/>
          <c:min val="-10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aseline="0"/>
                  <a:t>0 C</a:t>
                </a:r>
              </a:p>
            </c:rich>
          </c:tx>
          <c:layout>
            <c:manualLayout>
              <c:xMode val="edge"/>
              <c:yMode val="edge"/>
              <c:x val="1.1458333333333341E-2"/>
              <c:y val="0.4831649831650095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85443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50000000000032"/>
          <c:y val="0.95454545454549555"/>
          <c:w val="0.33854166666668095"/>
          <c:h val="4.04040404040404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Tlak vzduchu a srážky v dubnu 2010</a:t>
            </a:r>
          </a:p>
        </c:rich>
      </c:tx>
      <c:layout>
        <c:manualLayout>
          <c:xMode val="edge"/>
          <c:yMode val="edge"/>
          <c:x val="0.35208333333333336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791666666666724E-2"/>
          <c:y val="0.12457912457912459"/>
          <c:w val="0.86770833333336983"/>
          <c:h val="0.75925925925925963"/>
        </c:manualLayout>
      </c:layout>
      <c:barChart>
        <c:barDir val="col"/>
        <c:grouping val="clustered"/>
        <c:ser>
          <c:idx val="2"/>
          <c:order val="2"/>
          <c:tx>
            <c:strRef>
              <c:f>'[1]duben ručně '!$N$49</c:f>
              <c:strCache>
                <c:ptCount val="1"/>
                <c:pt idx="0">
                  <c:v>srážky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'[1]duben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'!$N$50:$N$80</c:f>
              <c:numCache>
                <c:formatCode>General</c:formatCode>
                <c:ptCount val="31"/>
                <c:pt idx="0">
                  <c:v>0</c:v>
                </c:pt>
                <c:pt idx="1">
                  <c:v>1.2</c:v>
                </c:pt>
                <c:pt idx="2">
                  <c:v>0</c:v>
                </c:pt>
                <c:pt idx="3">
                  <c:v>15.6</c:v>
                </c:pt>
                <c:pt idx="4">
                  <c:v>1.9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5.0999999999999996</c:v>
                </c:pt>
                <c:pt idx="12">
                  <c:v>13</c:v>
                </c:pt>
                <c:pt idx="13">
                  <c:v>5.6</c:v>
                </c:pt>
                <c:pt idx="14">
                  <c:v>1.4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3.1</c:v>
                </c:pt>
                <c:pt idx="23">
                  <c:v>2.1</c:v>
                </c:pt>
                <c:pt idx="24">
                  <c:v>5.0999999999999996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0.2</c:v>
                </c:pt>
                <c:pt idx="29">
                  <c:v>3.3</c:v>
                </c:pt>
              </c:numCache>
            </c:numRef>
          </c:val>
        </c:ser>
        <c:axId val="85797120"/>
        <c:axId val="85807104"/>
      </c:barChart>
      <c:lineChart>
        <c:grouping val="standard"/>
        <c:ser>
          <c:idx val="1"/>
          <c:order val="0"/>
          <c:tx>
            <c:strRef>
              <c:f>'[1]duben ručně '!$L$49</c:f>
              <c:strCache>
                <c:ptCount val="1"/>
                <c:pt idx="0">
                  <c:v>tlak max.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'[1]duben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'!$L$50:$L$80</c:f>
              <c:numCache>
                <c:formatCode>General</c:formatCode>
                <c:ptCount val="31"/>
                <c:pt idx="0">
                  <c:v>981.2</c:v>
                </c:pt>
                <c:pt idx="1">
                  <c:v>982.2</c:v>
                </c:pt>
                <c:pt idx="2">
                  <c:v>979.2</c:v>
                </c:pt>
                <c:pt idx="3">
                  <c:v>979.6</c:v>
                </c:pt>
                <c:pt idx="4">
                  <c:v>984.9</c:v>
                </c:pt>
                <c:pt idx="5">
                  <c:v>985.7</c:v>
                </c:pt>
                <c:pt idx="6">
                  <c:v>983.6</c:v>
                </c:pt>
                <c:pt idx="7">
                  <c:v>975.7</c:v>
                </c:pt>
                <c:pt idx="8">
                  <c:v>977</c:v>
                </c:pt>
                <c:pt idx="9">
                  <c:v>978.6</c:v>
                </c:pt>
                <c:pt idx="10">
                  <c:v>981.2</c:v>
                </c:pt>
                <c:pt idx="11">
                  <c:v>974.4</c:v>
                </c:pt>
                <c:pt idx="12">
                  <c:v>973.7</c:v>
                </c:pt>
                <c:pt idx="13">
                  <c:v>974.5</c:v>
                </c:pt>
                <c:pt idx="14">
                  <c:v>979.9</c:v>
                </c:pt>
                <c:pt idx="15">
                  <c:v>982</c:v>
                </c:pt>
                <c:pt idx="16">
                  <c:v>984.3</c:v>
                </c:pt>
                <c:pt idx="17">
                  <c:v>984.4</c:v>
                </c:pt>
                <c:pt idx="18">
                  <c:v>980.3</c:v>
                </c:pt>
                <c:pt idx="19">
                  <c:v>979.3</c:v>
                </c:pt>
                <c:pt idx="20">
                  <c:v>978.4</c:v>
                </c:pt>
                <c:pt idx="21">
                  <c:v>976.3</c:v>
                </c:pt>
                <c:pt idx="22">
                  <c:v>974.9</c:v>
                </c:pt>
                <c:pt idx="23">
                  <c:v>976.9</c:v>
                </c:pt>
                <c:pt idx="24">
                  <c:v>978.5</c:v>
                </c:pt>
                <c:pt idx="25">
                  <c:v>978.3</c:v>
                </c:pt>
                <c:pt idx="26">
                  <c:v>977.9</c:v>
                </c:pt>
                <c:pt idx="27">
                  <c:v>974.9</c:v>
                </c:pt>
                <c:pt idx="28">
                  <c:v>973.8</c:v>
                </c:pt>
                <c:pt idx="29">
                  <c:v>972.3</c:v>
                </c:pt>
              </c:numCache>
            </c:numRef>
          </c:val>
        </c:ser>
        <c:ser>
          <c:idx val="0"/>
          <c:order val="1"/>
          <c:tx>
            <c:strRef>
              <c:f>'[1]duben ručně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'[1]duben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'!$M$50:$M$80</c:f>
              <c:numCache>
                <c:formatCode>General</c:formatCode>
                <c:ptCount val="31"/>
                <c:pt idx="0">
                  <c:v>977.7</c:v>
                </c:pt>
                <c:pt idx="1">
                  <c:v>978.8</c:v>
                </c:pt>
                <c:pt idx="2">
                  <c:v>973.7</c:v>
                </c:pt>
                <c:pt idx="3">
                  <c:v>970.4</c:v>
                </c:pt>
                <c:pt idx="4">
                  <c:v>979.6</c:v>
                </c:pt>
                <c:pt idx="5">
                  <c:v>982.7</c:v>
                </c:pt>
                <c:pt idx="6">
                  <c:v>970.3</c:v>
                </c:pt>
                <c:pt idx="7">
                  <c:v>968.4</c:v>
                </c:pt>
                <c:pt idx="8">
                  <c:v>967</c:v>
                </c:pt>
                <c:pt idx="9">
                  <c:v>976.1</c:v>
                </c:pt>
                <c:pt idx="10">
                  <c:v>974.2</c:v>
                </c:pt>
                <c:pt idx="11">
                  <c:v>966.1</c:v>
                </c:pt>
                <c:pt idx="12">
                  <c:v>969.5</c:v>
                </c:pt>
                <c:pt idx="13">
                  <c:v>969.5</c:v>
                </c:pt>
                <c:pt idx="14">
                  <c:v>974</c:v>
                </c:pt>
                <c:pt idx="15">
                  <c:v>979.7</c:v>
                </c:pt>
                <c:pt idx="16">
                  <c:v>981.4</c:v>
                </c:pt>
                <c:pt idx="17">
                  <c:v>979.4</c:v>
                </c:pt>
                <c:pt idx="18">
                  <c:v>976.8</c:v>
                </c:pt>
                <c:pt idx="19">
                  <c:v>976.9</c:v>
                </c:pt>
                <c:pt idx="20">
                  <c:v>975.3</c:v>
                </c:pt>
                <c:pt idx="21">
                  <c:v>973.1</c:v>
                </c:pt>
                <c:pt idx="22">
                  <c:v>972.4</c:v>
                </c:pt>
                <c:pt idx="23">
                  <c:v>973.3</c:v>
                </c:pt>
                <c:pt idx="24">
                  <c:v>975.1</c:v>
                </c:pt>
                <c:pt idx="25">
                  <c:v>976.4</c:v>
                </c:pt>
                <c:pt idx="26">
                  <c:v>973.7</c:v>
                </c:pt>
                <c:pt idx="27">
                  <c:v>971.9</c:v>
                </c:pt>
                <c:pt idx="28">
                  <c:v>970.7</c:v>
                </c:pt>
                <c:pt idx="29">
                  <c:v>967.5</c:v>
                </c:pt>
              </c:numCache>
            </c:numRef>
          </c:val>
        </c:ser>
        <c:marker val="1"/>
        <c:axId val="85543168"/>
        <c:axId val="85795200"/>
      </c:lineChart>
      <c:catAx>
        <c:axId val="85543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795200"/>
        <c:crossesAt val="940"/>
        <c:lblAlgn val="ctr"/>
        <c:lblOffset val="100"/>
        <c:tickLblSkip val="1"/>
        <c:tickMarkSkip val="1"/>
      </c:catAx>
      <c:valAx>
        <c:axId val="85795200"/>
        <c:scaling>
          <c:orientation val="minMax"/>
          <c:max val="990"/>
          <c:min val="94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mm tlaku vzduchu</a:t>
                </a:r>
              </a:p>
            </c:rich>
          </c:tx>
          <c:layout>
            <c:manualLayout>
              <c:xMode val="edge"/>
              <c:yMode val="edge"/>
              <c:x val="1.1458333333333341E-2"/>
              <c:y val="0.402356902356917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543168"/>
        <c:crosses val="autoZero"/>
        <c:crossBetween val="between"/>
      </c:valAx>
      <c:catAx>
        <c:axId val="85797120"/>
        <c:scaling>
          <c:orientation val="minMax"/>
        </c:scaling>
        <c:delete val="1"/>
        <c:axPos val="b"/>
        <c:numFmt formatCode="General" sourceLinked="1"/>
        <c:tickLblPos val="nextTo"/>
        <c:crossAx val="85807104"/>
        <c:crosses val="autoZero"/>
        <c:lblAlgn val="ctr"/>
        <c:lblOffset val="100"/>
      </c:catAx>
      <c:valAx>
        <c:axId val="85807104"/>
        <c:scaling>
          <c:orientation val="minMax"/>
          <c:max val="20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mm srážek</a:t>
                </a:r>
              </a:p>
            </c:rich>
          </c:tx>
          <c:layout>
            <c:manualLayout>
              <c:xMode val="edge"/>
              <c:yMode val="edge"/>
              <c:x val="0.96458333333333335"/>
              <c:y val="0.44276094276094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797120"/>
        <c:crosses val="max"/>
        <c:crossBetween val="between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770833333333336"/>
          <c:y val="0.95454545454549555"/>
          <c:w val="0.27083333333333326"/>
          <c:h val="4.04040404040404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 Vlhkost vzduchu v dubnu 2010</a:t>
            </a:r>
          </a:p>
        </c:rich>
      </c:tx>
      <c:layout>
        <c:manualLayout>
          <c:xMode val="edge"/>
          <c:yMode val="edge"/>
          <c:x val="0.37187500000001322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541666666666663E-2"/>
          <c:y val="0.1111111111111111"/>
          <c:w val="0.92812499999999998"/>
          <c:h val="0.75925925925925963"/>
        </c:manualLayout>
      </c:layout>
      <c:lineChart>
        <c:grouping val="standard"/>
        <c:ser>
          <c:idx val="1"/>
          <c:order val="0"/>
          <c:tx>
            <c:strRef>
              <c:f>'[1]duben ručně '!$Q$49</c:f>
              <c:strCache>
                <c:ptCount val="1"/>
                <c:pt idx="0">
                  <c:v>vlhk.max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'[1]duben ručně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'!$Q$50:$Q$80</c:f>
              <c:numCache>
                <c:formatCode>General</c:formatCode>
                <c:ptCount val="31"/>
                <c:pt idx="0">
                  <c:v>88</c:v>
                </c:pt>
                <c:pt idx="1">
                  <c:v>92</c:v>
                </c:pt>
                <c:pt idx="2">
                  <c:v>99</c:v>
                </c:pt>
                <c:pt idx="3">
                  <c:v>88</c:v>
                </c:pt>
                <c:pt idx="4">
                  <c:v>96</c:v>
                </c:pt>
                <c:pt idx="5">
                  <c:v>96</c:v>
                </c:pt>
                <c:pt idx="6">
                  <c:v>91</c:v>
                </c:pt>
                <c:pt idx="7">
                  <c:v>75</c:v>
                </c:pt>
                <c:pt idx="8">
                  <c:v>72</c:v>
                </c:pt>
                <c:pt idx="9">
                  <c:v>86</c:v>
                </c:pt>
                <c:pt idx="10">
                  <c:v>79</c:v>
                </c:pt>
                <c:pt idx="11">
                  <c:v>83</c:v>
                </c:pt>
                <c:pt idx="12">
                  <c:v>89</c:v>
                </c:pt>
                <c:pt idx="13">
                  <c:v>92</c:v>
                </c:pt>
                <c:pt idx="14">
                  <c:v>93</c:v>
                </c:pt>
                <c:pt idx="15">
                  <c:v>92</c:v>
                </c:pt>
                <c:pt idx="16">
                  <c:v>90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91</c:v>
                </c:pt>
                <c:pt idx="21">
                  <c:v>89</c:v>
                </c:pt>
                <c:pt idx="22">
                  <c:v>89</c:v>
                </c:pt>
                <c:pt idx="23">
                  <c:v>88</c:v>
                </c:pt>
                <c:pt idx="24">
                  <c:v>94</c:v>
                </c:pt>
                <c:pt idx="25">
                  <c:v>93</c:v>
                </c:pt>
                <c:pt idx="26">
                  <c:v>94</c:v>
                </c:pt>
                <c:pt idx="27">
                  <c:v>94</c:v>
                </c:pt>
                <c:pt idx="28">
                  <c:v>92</c:v>
                </c:pt>
                <c:pt idx="29">
                  <c:v>93</c:v>
                </c:pt>
              </c:numCache>
            </c:numRef>
          </c:val>
        </c:ser>
        <c:ser>
          <c:idx val="0"/>
          <c:order val="1"/>
          <c:tx>
            <c:strRef>
              <c:f>'[1]duben ručně '!$R$49</c:f>
              <c:strCache>
                <c:ptCount val="1"/>
                <c:pt idx="0">
                  <c:v>vlhk.min.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'[1]duben ručně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'!$R$50:$R$80</c:f>
              <c:numCache>
                <c:formatCode>General</c:formatCode>
                <c:ptCount val="31"/>
                <c:pt idx="0">
                  <c:v>52</c:v>
                </c:pt>
                <c:pt idx="1">
                  <c:v>55</c:v>
                </c:pt>
                <c:pt idx="2">
                  <c:v>46</c:v>
                </c:pt>
                <c:pt idx="3">
                  <c:v>44</c:v>
                </c:pt>
                <c:pt idx="4">
                  <c:v>78</c:v>
                </c:pt>
                <c:pt idx="5">
                  <c:v>62</c:v>
                </c:pt>
                <c:pt idx="6">
                  <c:v>45</c:v>
                </c:pt>
                <c:pt idx="7">
                  <c:v>47</c:v>
                </c:pt>
                <c:pt idx="8">
                  <c:v>40</c:v>
                </c:pt>
                <c:pt idx="9">
                  <c:v>38</c:v>
                </c:pt>
                <c:pt idx="10">
                  <c:v>47</c:v>
                </c:pt>
                <c:pt idx="11">
                  <c:v>50</c:v>
                </c:pt>
                <c:pt idx="12">
                  <c:v>64</c:v>
                </c:pt>
                <c:pt idx="13">
                  <c:v>82</c:v>
                </c:pt>
                <c:pt idx="14">
                  <c:v>60</c:v>
                </c:pt>
                <c:pt idx="15">
                  <c:v>37</c:v>
                </c:pt>
                <c:pt idx="16">
                  <c:v>36</c:v>
                </c:pt>
                <c:pt idx="17">
                  <c:v>37</c:v>
                </c:pt>
                <c:pt idx="18">
                  <c:v>46</c:v>
                </c:pt>
                <c:pt idx="19">
                  <c:v>40</c:v>
                </c:pt>
                <c:pt idx="20">
                  <c:v>25</c:v>
                </c:pt>
                <c:pt idx="21">
                  <c:v>30</c:v>
                </c:pt>
                <c:pt idx="22">
                  <c:v>32</c:v>
                </c:pt>
                <c:pt idx="23">
                  <c:v>52</c:v>
                </c:pt>
                <c:pt idx="24">
                  <c:v>51</c:v>
                </c:pt>
                <c:pt idx="25">
                  <c:v>74</c:v>
                </c:pt>
                <c:pt idx="26">
                  <c:v>63</c:v>
                </c:pt>
                <c:pt idx="27">
                  <c:v>42</c:v>
                </c:pt>
                <c:pt idx="28">
                  <c:v>42</c:v>
                </c:pt>
                <c:pt idx="29">
                  <c:v>50</c:v>
                </c:pt>
              </c:numCache>
            </c:numRef>
          </c:val>
        </c:ser>
        <c:marker val="1"/>
        <c:axId val="69612672"/>
        <c:axId val="69614592"/>
      </c:lineChart>
      <c:catAx>
        <c:axId val="696126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614592"/>
        <c:crosses val="autoZero"/>
        <c:lblAlgn val="ctr"/>
        <c:lblOffset val="100"/>
        <c:tickLblSkip val="1"/>
        <c:tickMarkSkip val="1"/>
      </c:catAx>
      <c:valAx>
        <c:axId val="69614592"/>
        <c:scaling>
          <c:orientation val="minMax"/>
          <c:max val="100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4583333333333341E-2"/>
              <c:y val="0.471380471380507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61267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333333333333335"/>
          <c:y val="0.95286195286195252"/>
          <c:w val="0.18645833333334483"/>
          <c:h val="4.04040404040404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/>
  </sheetViews>
  <pageMargins left="0.78740157499999996" right="0.78740157499999996" top="0.984251969" bottom="0.984251969" header="0.5" footer="0.5"/>
  <pageSetup paperSize="9" orientation="landscape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99999996" right="0.78740157499999996" top="0.984251969" bottom="0.984251969" header="0.5" footer="0.5"/>
  <pageSetup paperSize="9" orientation="landscape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99999996" right="0.78740157499999996" top="0.984251969" bottom="0.984251969" header="0.5" footer="0.5"/>
  <pageSetup paperSize="9" orientation="landscape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-exc/ro&#269;n&#237;/meteo2011/meteoautomat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"/>
      <sheetName val="kritéria"/>
      <sheetName val="bouřky "/>
      <sheetName val="List3"/>
      <sheetName val="duben"/>
      <sheetName val="duben ručně "/>
      <sheetName val="Graf 4-1  "/>
      <sheetName val="Graf 4-2 "/>
      <sheetName val="Graf 4-3  "/>
      <sheetName val="květen"/>
      <sheetName val="květen ručně "/>
      <sheetName val="Graf 5-1 "/>
      <sheetName val="Graf5-2"/>
      <sheetName val="Graf 5-3 "/>
      <sheetName val="červen"/>
      <sheetName val="červen ručně  "/>
      <sheetName val="Graf 6-1 "/>
      <sheetName val="Graf 6-2 "/>
      <sheetName val="Graf 6-3  "/>
      <sheetName val="červenec"/>
      <sheetName val="červenec ručně "/>
      <sheetName val="Graf 7-1  "/>
      <sheetName val="Graf 7-2  "/>
      <sheetName val="Graf 7-3 "/>
      <sheetName val="srpen"/>
      <sheetName val="srpen ručně  "/>
      <sheetName val="Graf 8-1  "/>
      <sheetName val="Graf 8-2 "/>
      <sheetName val="Graf 8-3   "/>
      <sheetName val="září"/>
      <sheetName val="září ručně "/>
      <sheetName val="Graf 9-1  "/>
      <sheetName val="Graf 9-2 "/>
      <sheetName val="Graf 9-3  "/>
      <sheetName val="říjen"/>
      <sheetName val="říjen ručně   "/>
      <sheetName val="Graf 10-1 "/>
      <sheetName val="Graf 10-2  "/>
      <sheetName val="Graf 10-3   "/>
      <sheetName val="listopad"/>
      <sheetName val="listopad ručně  "/>
      <sheetName val="Graf 11-1   "/>
      <sheetName val="Graf 11-2  "/>
      <sheetName val="Graf 11-3  "/>
      <sheetName val="prosinec"/>
      <sheetName val="prosinec ručně  "/>
      <sheetName val="Graf 12-1  "/>
      <sheetName val="Graf 12-2 "/>
      <sheetName val="Graf 12-3   "/>
      <sheetName val="leden"/>
      <sheetName val="leden ručně"/>
      <sheetName val="Graf 1-1"/>
      <sheetName val="Graf 1-2"/>
      <sheetName val="Graf 1-3"/>
      <sheetName val="únor"/>
      <sheetName val="únor ručně "/>
      <sheetName val="Graf 2-1 "/>
      <sheetName val="Graf 2-2"/>
      <sheetName val="Graf 2-3 "/>
      <sheetName val="březen"/>
      <sheetName val="březen ručně "/>
      <sheetName val="Graf 3-1 "/>
      <sheetName val="Graf 3-2 "/>
      <sheetName val="Graf 3-3"/>
    </sheetNames>
    <sheetDataSet>
      <sheetData sheetId="0"/>
      <sheetData sheetId="1"/>
      <sheetData sheetId="2"/>
      <sheetData sheetId="3"/>
      <sheetData sheetId="4"/>
      <sheetData sheetId="5">
        <row r="49">
          <cell r="B49" t="str">
            <v>max.t.</v>
          </cell>
          <cell r="C49" t="str">
            <v>prům.t.</v>
          </cell>
          <cell r="D49" t="str">
            <v>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18.899999999999999</v>
          </cell>
          <cell r="C50">
            <v>10.525</v>
          </cell>
          <cell r="D50">
            <v>5.5</v>
          </cell>
          <cell r="E50">
            <v>5.2</v>
          </cell>
          <cell r="K50">
            <v>1</v>
          </cell>
          <cell r="L50">
            <v>981.2</v>
          </cell>
          <cell r="M50">
            <v>977.7</v>
          </cell>
          <cell r="N50">
            <v>0</v>
          </cell>
          <cell r="P50">
            <v>1</v>
          </cell>
          <cell r="Q50">
            <v>88</v>
          </cell>
          <cell r="R50">
            <v>52</v>
          </cell>
        </row>
        <row r="51">
          <cell r="A51">
            <v>2</v>
          </cell>
          <cell r="B51">
            <v>18.8</v>
          </cell>
          <cell r="C51">
            <v>9.5749999999999993</v>
          </cell>
          <cell r="D51">
            <v>5.6165833333333346</v>
          </cell>
          <cell r="E51">
            <v>0.4</v>
          </cell>
          <cell r="K51">
            <v>2</v>
          </cell>
          <cell r="L51">
            <v>982.2</v>
          </cell>
          <cell r="M51">
            <v>978.8</v>
          </cell>
          <cell r="N51">
            <v>1.2</v>
          </cell>
          <cell r="P51">
            <v>2</v>
          </cell>
          <cell r="Q51">
            <v>92</v>
          </cell>
          <cell r="R51">
            <v>55</v>
          </cell>
        </row>
        <row r="52">
          <cell r="A52">
            <v>3</v>
          </cell>
          <cell r="B52">
            <v>19.8</v>
          </cell>
          <cell r="C52">
            <v>9.4249999999999989</v>
          </cell>
          <cell r="D52">
            <v>5.7516944444444444</v>
          </cell>
          <cell r="E52">
            <v>1.4</v>
          </cell>
          <cell r="K52">
            <v>3</v>
          </cell>
          <cell r="L52">
            <v>979.2</v>
          </cell>
          <cell r="M52">
            <v>973.7</v>
          </cell>
          <cell r="N52">
            <v>0</v>
          </cell>
          <cell r="P52">
            <v>3</v>
          </cell>
          <cell r="Q52">
            <v>99</v>
          </cell>
          <cell r="R52">
            <v>46</v>
          </cell>
        </row>
        <row r="53">
          <cell r="A53">
            <v>4</v>
          </cell>
          <cell r="B53">
            <v>18.5</v>
          </cell>
          <cell r="C53">
            <v>8.75</v>
          </cell>
          <cell r="D53">
            <v>5.8875833333333336</v>
          </cell>
          <cell r="E53">
            <v>4.0999999999999996</v>
          </cell>
          <cell r="K53">
            <v>4</v>
          </cell>
          <cell r="L53">
            <v>979.6</v>
          </cell>
          <cell r="M53">
            <v>970.4</v>
          </cell>
          <cell r="N53">
            <v>15.6</v>
          </cell>
          <cell r="P53">
            <v>4</v>
          </cell>
          <cell r="Q53">
            <v>88</v>
          </cell>
          <cell r="R53">
            <v>44</v>
          </cell>
        </row>
        <row r="54">
          <cell r="A54">
            <v>5</v>
          </cell>
          <cell r="B54">
            <v>14.3</v>
          </cell>
          <cell r="C54">
            <v>4.3250000000000002</v>
          </cell>
          <cell r="D54">
            <v>6.017611111111111</v>
          </cell>
          <cell r="E54">
            <v>2.9</v>
          </cell>
          <cell r="K54">
            <v>5</v>
          </cell>
          <cell r="L54">
            <v>984.9</v>
          </cell>
          <cell r="M54">
            <v>979.6</v>
          </cell>
          <cell r="N54">
            <v>1.9</v>
          </cell>
          <cell r="P54">
            <v>5</v>
          </cell>
          <cell r="Q54">
            <v>96</v>
          </cell>
          <cell r="R54">
            <v>78</v>
          </cell>
        </row>
        <row r="55">
          <cell r="A55">
            <v>6</v>
          </cell>
          <cell r="B55">
            <v>15.1</v>
          </cell>
          <cell r="C55">
            <v>11.299999999999999</v>
          </cell>
          <cell r="D55">
            <v>6.1731944444444444</v>
          </cell>
          <cell r="E55">
            <v>-0.2</v>
          </cell>
          <cell r="K55">
            <v>6</v>
          </cell>
          <cell r="L55">
            <v>985.7</v>
          </cell>
          <cell r="M55">
            <v>982.7</v>
          </cell>
          <cell r="N55">
            <v>0</v>
          </cell>
          <cell r="P55">
            <v>6</v>
          </cell>
          <cell r="Q55">
            <v>96</v>
          </cell>
          <cell r="R55">
            <v>62</v>
          </cell>
        </row>
        <row r="56">
          <cell r="A56">
            <v>7</v>
          </cell>
          <cell r="B56">
            <v>22.5</v>
          </cell>
          <cell r="C56">
            <v>15.974999999999998</v>
          </cell>
          <cell r="D56">
            <v>6.3534999999999986</v>
          </cell>
          <cell r="E56">
            <v>7.2</v>
          </cell>
          <cell r="K56">
            <v>7</v>
          </cell>
          <cell r="L56">
            <v>983.6</v>
          </cell>
          <cell r="M56">
            <v>970.3</v>
          </cell>
          <cell r="N56">
            <v>0</v>
          </cell>
          <cell r="P56">
            <v>7</v>
          </cell>
          <cell r="Q56">
            <v>91</v>
          </cell>
          <cell r="R56">
            <v>45</v>
          </cell>
        </row>
        <row r="57">
          <cell r="A57">
            <v>8</v>
          </cell>
          <cell r="B57">
            <v>16.3</v>
          </cell>
          <cell r="C57">
            <v>10.1</v>
          </cell>
          <cell r="D57">
            <v>6.5094444444444441</v>
          </cell>
          <cell r="E57">
            <v>3.2</v>
          </cell>
          <cell r="K57">
            <v>8</v>
          </cell>
          <cell r="L57">
            <v>975.7</v>
          </cell>
          <cell r="M57">
            <v>968.4</v>
          </cell>
          <cell r="N57">
            <v>0</v>
          </cell>
          <cell r="P57">
            <v>8</v>
          </cell>
          <cell r="Q57">
            <v>75</v>
          </cell>
          <cell r="R57">
            <v>47</v>
          </cell>
        </row>
        <row r="58">
          <cell r="A58">
            <v>9</v>
          </cell>
          <cell r="B58">
            <v>14.4</v>
          </cell>
          <cell r="C58">
            <v>8.1000000000000014</v>
          </cell>
          <cell r="D58">
            <v>6.6566388888888897</v>
          </cell>
          <cell r="E58">
            <v>2.2000000000000002</v>
          </cell>
          <cell r="K58">
            <v>9</v>
          </cell>
          <cell r="L58">
            <v>977</v>
          </cell>
          <cell r="M58">
            <v>967</v>
          </cell>
          <cell r="N58">
            <v>0</v>
          </cell>
          <cell r="P58">
            <v>9</v>
          </cell>
          <cell r="Q58">
            <v>72</v>
          </cell>
          <cell r="R58">
            <v>40</v>
          </cell>
        </row>
        <row r="59">
          <cell r="A59">
            <v>10</v>
          </cell>
          <cell r="B59">
            <v>14.2</v>
          </cell>
          <cell r="C59">
            <v>9.1999999999999993</v>
          </cell>
          <cell r="D59">
            <v>6.8159444444444448</v>
          </cell>
          <cell r="E59">
            <v>-5.0999999999999996</v>
          </cell>
          <cell r="K59">
            <v>10</v>
          </cell>
          <cell r="L59">
            <v>978.6</v>
          </cell>
          <cell r="M59">
            <v>976.1</v>
          </cell>
          <cell r="N59">
            <v>0</v>
          </cell>
          <cell r="P59">
            <v>10</v>
          </cell>
          <cell r="Q59">
            <v>86</v>
          </cell>
          <cell r="R59">
            <v>38</v>
          </cell>
        </row>
        <row r="60">
          <cell r="A60">
            <v>11</v>
          </cell>
          <cell r="B60">
            <v>16.8</v>
          </cell>
          <cell r="C60">
            <v>9.625</v>
          </cell>
          <cell r="D60">
            <v>6.9968055555555564</v>
          </cell>
          <cell r="E60">
            <v>2.2000000000000002</v>
          </cell>
          <cell r="K60">
            <v>11</v>
          </cell>
          <cell r="L60">
            <v>981.2</v>
          </cell>
          <cell r="M60">
            <v>974.2</v>
          </cell>
          <cell r="N60">
            <v>0</v>
          </cell>
          <cell r="P60">
            <v>11</v>
          </cell>
          <cell r="Q60">
            <v>79</v>
          </cell>
          <cell r="R60">
            <v>47</v>
          </cell>
        </row>
        <row r="61">
          <cell r="A61">
            <v>12</v>
          </cell>
          <cell r="B61">
            <v>18.399999999999999</v>
          </cell>
          <cell r="C61">
            <v>10.100000000000001</v>
          </cell>
          <cell r="D61">
            <v>7.1636944444444453</v>
          </cell>
          <cell r="E61">
            <v>5.8</v>
          </cell>
          <cell r="K61">
            <v>12</v>
          </cell>
          <cell r="L61">
            <v>974.4</v>
          </cell>
          <cell r="M61">
            <v>966.1</v>
          </cell>
          <cell r="N61">
            <v>5.0999999999999996</v>
          </cell>
          <cell r="P61">
            <v>12</v>
          </cell>
          <cell r="Q61">
            <v>83</v>
          </cell>
          <cell r="R61">
            <v>50</v>
          </cell>
        </row>
        <row r="62">
          <cell r="A62">
            <v>13</v>
          </cell>
          <cell r="B62">
            <v>8.3000000000000007</v>
          </cell>
          <cell r="C62">
            <v>4.0999999999999996</v>
          </cell>
          <cell r="D62">
            <v>7.3304444444444448</v>
          </cell>
          <cell r="E62">
            <v>-0.1</v>
          </cell>
          <cell r="K62">
            <v>13</v>
          </cell>
          <cell r="L62">
            <v>973.7</v>
          </cell>
          <cell r="M62">
            <v>969.5</v>
          </cell>
          <cell r="N62">
            <v>13</v>
          </cell>
          <cell r="P62">
            <v>13</v>
          </cell>
          <cell r="Q62">
            <v>89</v>
          </cell>
          <cell r="R62">
            <v>64</v>
          </cell>
        </row>
        <row r="63">
          <cell r="A63">
            <v>14</v>
          </cell>
          <cell r="B63">
            <v>5.3</v>
          </cell>
          <cell r="C63">
            <v>3.6749999999999998</v>
          </cell>
          <cell r="D63">
            <v>7.49263888888889</v>
          </cell>
          <cell r="E63">
            <v>1.8</v>
          </cell>
          <cell r="K63">
            <v>14</v>
          </cell>
          <cell r="L63">
            <v>974.5</v>
          </cell>
          <cell r="M63">
            <v>969.5</v>
          </cell>
          <cell r="N63">
            <v>5.6</v>
          </cell>
          <cell r="P63">
            <v>14</v>
          </cell>
          <cell r="Q63">
            <v>92</v>
          </cell>
          <cell r="R63">
            <v>82</v>
          </cell>
        </row>
        <row r="64">
          <cell r="A64">
            <v>15</v>
          </cell>
          <cell r="B64">
            <v>11.1</v>
          </cell>
          <cell r="C64">
            <v>5.9499999999999993</v>
          </cell>
          <cell r="D64">
            <v>7.663388888888889</v>
          </cell>
          <cell r="E64">
            <v>-1.4</v>
          </cell>
          <cell r="K64">
            <v>15</v>
          </cell>
          <cell r="L64">
            <v>979.9</v>
          </cell>
          <cell r="M64">
            <v>974</v>
          </cell>
          <cell r="N64">
            <v>1.4</v>
          </cell>
          <cell r="P64">
            <v>15</v>
          </cell>
          <cell r="Q64">
            <v>93</v>
          </cell>
          <cell r="R64">
            <v>60</v>
          </cell>
        </row>
        <row r="65">
          <cell r="A65">
            <v>16</v>
          </cell>
          <cell r="B65">
            <v>14.7</v>
          </cell>
          <cell r="C65">
            <v>4.9249999999999989</v>
          </cell>
          <cell r="D65">
            <v>7.8552222222222232</v>
          </cell>
          <cell r="E65">
            <v>-2.8</v>
          </cell>
          <cell r="K65">
            <v>16</v>
          </cell>
          <cell r="L65">
            <v>982</v>
          </cell>
          <cell r="M65">
            <v>979.7</v>
          </cell>
          <cell r="N65">
            <v>0</v>
          </cell>
          <cell r="P65">
            <v>16</v>
          </cell>
          <cell r="Q65">
            <v>92</v>
          </cell>
          <cell r="R65">
            <v>37</v>
          </cell>
        </row>
        <row r="66">
          <cell r="A66">
            <v>17</v>
          </cell>
          <cell r="B66">
            <v>17.899999999999999</v>
          </cell>
          <cell r="C66">
            <v>6.7750000000000004</v>
          </cell>
          <cell r="D66">
            <v>8.0159166666666675</v>
          </cell>
          <cell r="E66">
            <v>-3.7</v>
          </cell>
          <cell r="K66">
            <v>17</v>
          </cell>
          <cell r="L66">
            <v>984.3</v>
          </cell>
          <cell r="M66">
            <v>981.4</v>
          </cell>
          <cell r="N66">
            <v>0</v>
          </cell>
          <cell r="P66">
            <v>17</v>
          </cell>
          <cell r="Q66">
            <v>90</v>
          </cell>
          <cell r="R66">
            <v>36</v>
          </cell>
        </row>
        <row r="67">
          <cell r="A67">
            <v>18</v>
          </cell>
          <cell r="B67">
            <v>18.899999999999999</v>
          </cell>
          <cell r="C67">
            <v>7.4749999999999996</v>
          </cell>
          <cell r="D67">
            <v>8.1514166666666679</v>
          </cell>
          <cell r="E67">
            <v>-3.2</v>
          </cell>
          <cell r="K67">
            <v>18</v>
          </cell>
          <cell r="L67">
            <v>984.4</v>
          </cell>
          <cell r="M67">
            <v>979.4</v>
          </cell>
          <cell r="N67">
            <v>0</v>
          </cell>
          <cell r="P67">
            <v>18</v>
          </cell>
          <cell r="Q67">
            <v>90</v>
          </cell>
          <cell r="R67">
            <v>37</v>
          </cell>
        </row>
        <row r="68">
          <cell r="A68">
            <v>19</v>
          </cell>
          <cell r="B68">
            <v>18.100000000000001</v>
          </cell>
          <cell r="C68">
            <v>8.375</v>
          </cell>
          <cell r="D68">
            <v>8.3237500000000004</v>
          </cell>
          <cell r="E68">
            <v>-2.6</v>
          </cell>
          <cell r="K68">
            <v>19</v>
          </cell>
          <cell r="L68">
            <v>980.3</v>
          </cell>
          <cell r="M68">
            <v>976.8</v>
          </cell>
          <cell r="N68">
            <v>0</v>
          </cell>
          <cell r="P68">
            <v>19</v>
          </cell>
          <cell r="Q68">
            <v>91</v>
          </cell>
          <cell r="R68">
            <v>46</v>
          </cell>
        </row>
        <row r="69">
          <cell r="A69">
            <v>20</v>
          </cell>
          <cell r="B69">
            <v>21.8</v>
          </cell>
          <cell r="C69">
            <v>9.85</v>
          </cell>
          <cell r="D69">
            <v>8.5224166666666665</v>
          </cell>
          <cell r="E69">
            <v>-3</v>
          </cell>
          <cell r="K69">
            <v>20</v>
          </cell>
          <cell r="L69">
            <v>979.3</v>
          </cell>
          <cell r="M69">
            <v>976.9</v>
          </cell>
          <cell r="N69">
            <v>0</v>
          </cell>
          <cell r="P69">
            <v>20</v>
          </cell>
          <cell r="Q69">
            <v>92</v>
          </cell>
          <cell r="R69">
            <v>40</v>
          </cell>
        </row>
        <row r="70">
          <cell r="A70">
            <v>21</v>
          </cell>
          <cell r="B70">
            <v>25.8</v>
          </cell>
          <cell r="C70">
            <v>12.45</v>
          </cell>
          <cell r="D70">
            <v>8.7238611111111108</v>
          </cell>
          <cell r="E70">
            <v>0.3</v>
          </cell>
          <cell r="K70">
            <v>21</v>
          </cell>
          <cell r="L70">
            <v>978.4</v>
          </cell>
          <cell r="M70">
            <v>975.3</v>
          </cell>
          <cell r="N70">
            <v>0</v>
          </cell>
          <cell r="P70">
            <v>21</v>
          </cell>
          <cell r="Q70">
            <v>91</v>
          </cell>
          <cell r="R70">
            <v>25</v>
          </cell>
        </row>
        <row r="71">
          <cell r="A71">
            <v>22</v>
          </cell>
          <cell r="B71">
            <v>26.4</v>
          </cell>
          <cell r="C71">
            <v>13.974999999999998</v>
          </cell>
          <cell r="D71">
            <v>8.8980277777777772</v>
          </cell>
          <cell r="E71">
            <v>-0.3</v>
          </cell>
          <cell r="K71">
            <v>22</v>
          </cell>
          <cell r="L71">
            <v>976.3</v>
          </cell>
          <cell r="M71">
            <v>973.1</v>
          </cell>
          <cell r="N71">
            <v>0</v>
          </cell>
          <cell r="P71">
            <v>22</v>
          </cell>
          <cell r="Q71">
            <v>89</v>
          </cell>
          <cell r="R71">
            <v>30</v>
          </cell>
        </row>
        <row r="72">
          <cell r="A72">
            <v>23</v>
          </cell>
          <cell r="B72">
            <v>25.2</v>
          </cell>
          <cell r="C72">
            <v>15.125</v>
          </cell>
          <cell r="D72">
            <v>9.08</v>
          </cell>
          <cell r="E72">
            <v>1.3</v>
          </cell>
          <cell r="K72">
            <v>23</v>
          </cell>
          <cell r="L72">
            <v>974.9</v>
          </cell>
          <cell r="M72">
            <v>972.4</v>
          </cell>
          <cell r="N72">
            <v>3.1</v>
          </cell>
          <cell r="P72">
            <v>23</v>
          </cell>
          <cell r="Q72">
            <v>89</v>
          </cell>
          <cell r="R72">
            <v>32</v>
          </cell>
        </row>
        <row r="73">
          <cell r="A73">
            <v>24</v>
          </cell>
          <cell r="B73">
            <v>18.899999999999999</v>
          </cell>
          <cell r="C73">
            <v>10.500000000000002</v>
          </cell>
          <cell r="D73">
            <v>9.3087777777777791</v>
          </cell>
          <cell r="E73">
            <v>6.4</v>
          </cell>
          <cell r="K73">
            <v>24</v>
          </cell>
          <cell r="L73">
            <v>976.9</v>
          </cell>
          <cell r="M73">
            <v>973.3</v>
          </cell>
          <cell r="N73">
            <v>2.1</v>
          </cell>
          <cell r="P73">
            <v>24</v>
          </cell>
          <cell r="Q73">
            <v>88</v>
          </cell>
          <cell r="R73">
            <v>52</v>
          </cell>
        </row>
        <row r="74">
          <cell r="A74">
            <v>25</v>
          </cell>
          <cell r="B74">
            <v>18.3</v>
          </cell>
          <cell r="C74">
            <v>10.899999999999999</v>
          </cell>
          <cell r="D74">
            <v>9.5465833333333343</v>
          </cell>
          <cell r="E74">
            <v>1.3</v>
          </cell>
          <cell r="K74">
            <v>25</v>
          </cell>
          <cell r="L74">
            <v>978.5</v>
          </cell>
          <cell r="M74">
            <v>975.1</v>
          </cell>
          <cell r="N74">
            <v>5.0999999999999996</v>
          </cell>
          <cell r="P74">
            <v>25</v>
          </cell>
          <cell r="Q74">
            <v>94</v>
          </cell>
          <cell r="R74">
            <v>51</v>
          </cell>
        </row>
        <row r="75">
          <cell r="A75">
            <v>26</v>
          </cell>
          <cell r="B75">
            <v>14.9</v>
          </cell>
          <cell r="C75">
            <v>9.4</v>
          </cell>
          <cell r="D75">
            <v>9.7561944444444446</v>
          </cell>
          <cell r="E75">
            <v>4.9000000000000004</v>
          </cell>
          <cell r="K75">
            <v>26</v>
          </cell>
          <cell r="L75">
            <v>978.3</v>
          </cell>
          <cell r="M75">
            <v>976.4</v>
          </cell>
          <cell r="N75">
            <v>5</v>
          </cell>
          <cell r="P75">
            <v>26</v>
          </cell>
          <cell r="Q75">
            <v>93</v>
          </cell>
          <cell r="R75">
            <v>74</v>
          </cell>
        </row>
        <row r="76">
          <cell r="A76">
            <v>27</v>
          </cell>
          <cell r="B76">
            <v>20.100000000000001</v>
          </cell>
          <cell r="C76">
            <v>10.324999999999999</v>
          </cell>
          <cell r="D76">
            <v>9.9932222222222222</v>
          </cell>
          <cell r="E76">
            <v>5.7</v>
          </cell>
          <cell r="K76">
            <v>27</v>
          </cell>
          <cell r="L76">
            <v>977.9</v>
          </cell>
          <cell r="M76">
            <v>973.7</v>
          </cell>
          <cell r="N76">
            <v>0</v>
          </cell>
          <cell r="P76">
            <v>27</v>
          </cell>
          <cell r="Q76">
            <v>94</v>
          </cell>
          <cell r="R76">
            <v>63</v>
          </cell>
        </row>
        <row r="77">
          <cell r="A77">
            <v>28</v>
          </cell>
          <cell r="B77">
            <v>22.4</v>
          </cell>
          <cell r="C77">
            <v>10.15</v>
          </cell>
          <cell r="D77">
            <v>10.224333333333334</v>
          </cell>
          <cell r="E77">
            <v>1</v>
          </cell>
          <cell r="K77">
            <v>28</v>
          </cell>
          <cell r="L77">
            <v>974.9</v>
          </cell>
          <cell r="M77">
            <v>971.9</v>
          </cell>
          <cell r="N77">
            <v>0</v>
          </cell>
          <cell r="P77">
            <v>28</v>
          </cell>
          <cell r="Q77">
            <v>94</v>
          </cell>
          <cell r="R77">
            <v>42</v>
          </cell>
        </row>
        <row r="78">
          <cell r="A78">
            <v>29</v>
          </cell>
          <cell r="B78">
            <v>21.5</v>
          </cell>
          <cell r="C78">
            <v>10.625</v>
          </cell>
          <cell r="D78">
            <v>10.454694444444446</v>
          </cell>
          <cell r="E78">
            <v>2.7</v>
          </cell>
          <cell r="K78">
            <v>29</v>
          </cell>
          <cell r="L78">
            <v>973.8</v>
          </cell>
          <cell r="M78">
            <v>970.7</v>
          </cell>
          <cell r="N78">
            <v>0.2</v>
          </cell>
          <cell r="P78">
            <v>29</v>
          </cell>
          <cell r="Q78">
            <v>92</v>
          </cell>
          <cell r="R78">
            <v>42</v>
          </cell>
        </row>
        <row r="79">
          <cell r="A79">
            <v>30</v>
          </cell>
          <cell r="B79">
            <v>19.899999999999999</v>
          </cell>
          <cell r="C79">
            <v>9.0250000000000004</v>
          </cell>
          <cell r="D79">
            <v>10.645055555555556</v>
          </cell>
          <cell r="E79">
            <v>1.4</v>
          </cell>
          <cell r="K79">
            <v>30</v>
          </cell>
          <cell r="L79">
            <v>972.3</v>
          </cell>
          <cell r="M79">
            <v>967.5</v>
          </cell>
          <cell r="N79">
            <v>3.3</v>
          </cell>
          <cell r="P79">
            <v>30</v>
          </cell>
          <cell r="Q79">
            <v>93</v>
          </cell>
          <cell r="R79">
            <v>50</v>
          </cell>
        </row>
        <row r="80">
          <cell r="A80">
            <v>31</v>
          </cell>
          <cell r="B80">
            <v>0</v>
          </cell>
          <cell r="C80">
            <v>0</v>
          </cell>
          <cell r="E80">
            <v>0</v>
          </cell>
        </row>
      </sheetData>
      <sheetData sheetId="9"/>
      <sheetData sheetId="10"/>
      <sheetData sheetId="14"/>
      <sheetData sheetId="15"/>
      <sheetData sheetId="19"/>
      <sheetData sheetId="20"/>
      <sheetData sheetId="24"/>
      <sheetData sheetId="25"/>
      <sheetData sheetId="29"/>
      <sheetData sheetId="30"/>
      <sheetData sheetId="34"/>
      <sheetData sheetId="35"/>
      <sheetData sheetId="39"/>
      <sheetData sheetId="40"/>
      <sheetData sheetId="44"/>
      <sheetData sheetId="45"/>
      <sheetData sheetId="49"/>
      <sheetData sheetId="50"/>
      <sheetData sheetId="54"/>
      <sheetData sheetId="55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opLeftCell="A3" workbookViewId="0">
      <selection activeCell="B3" sqref="B3"/>
    </sheetView>
  </sheetViews>
  <sheetFormatPr defaultRowHeight="12.75"/>
  <cols>
    <col min="1" max="1" width="13" customWidth="1"/>
    <col min="2" max="2" width="21.85546875" customWidth="1"/>
  </cols>
  <sheetData>
    <row r="1" spans="1:7">
      <c r="B1" t="s">
        <v>0</v>
      </c>
    </row>
    <row r="2" spans="1:7" ht="13.5" thickBot="1">
      <c r="B2" t="s">
        <v>1</v>
      </c>
    </row>
    <row r="3" spans="1:7" ht="13.5" thickBot="1">
      <c r="A3" s="1"/>
      <c r="B3" s="2"/>
      <c r="C3" s="2" t="s">
        <v>2</v>
      </c>
      <c r="D3" s="2">
        <v>2011</v>
      </c>
      <c r="E3" s="2" t="s">
        <v>3</v>
      </c>
      <c r="F3" s="2" t="s">
        <v>4</v>
      </c>
      <c r="G3" s="3" t="s">
        <v>5</v>
      </c>
    </row>
    <row r="4" spans="1:7">
      <c r="A4" s="1" t="s">
        <v>6</v>
      </c>
      <c r="B4" s="4" t="s">
        <v>7</v>
      </c>
      <c r="C4" s="5">
        <v>7.7</v>
      </c>
      <c r="D4" s="5">
        <v>9.3533333333333317</v>
      </c>
      <c r="E4" s="5">
        <f>+D4-C4</f>
        <v>1.6533333333333315</v>
      </c>
      <c r="F4" s="6">
        <v>15.974999999999998</v>
      </c>
      <c r="G4" s="7">
        <v>3.6749999999999998</v>
      </c>
    </row>
    <row r="5" spans="1:7" ht="13.5" thickBot="1">
      <c r="A5" s="8"/>
      <c r="B5" s="9" t="s">
        <v>8</v>
      </c>
      <c r="C5" s="9">
        <v>2</v>
      </c>
      <c r="D5" s="9">
        <v>2.2999999999999998</v>
      </c>
      <c r="E5" s="10">
        <f>+D5-C5</f>
        <v>0.29999999999999982</v>
      </c>
      <c r="F5" s="11">
        <v>16</v>
      </c>
      <c r="G5" s="12">
        <v>-11.9</v>
      </c>
    </row>
    <row r="6" spans="1:7">
      <c r="A6" s="8"/>
      <c r="B6" s="9" t="s">
        <v>9</v>
      </c>
      <c r="C6" s="13"/>
      <c r="D6" s="14">
        <v>12</v>
      </c>
      <c r="E6" s="15"/>
      <c r="F6" s="16"/>
      <c r="G6" s="16"/>
    </row>
    <row r="7" spans="1:7" ht="13.5" thickBot="1">
      <c r="A7" s="8"/>
      <c r="B7" s="9" t="s">
        <v>10</v>
      </c>
      <c r="C7" s="13"/>
      <c r="D7" s="14">
        <v>2</v>
      </c>
      <c r="E7" s="17"/>
      <c r="F7" s="18"/>
      <c r="G7" s="18"/>
    </row>
    <row r="8" spans="1:7">
      <c r="A8" s="8"/>
      <c r="B8" s="9" t="s">
        <v>11</v>
      </c>
      <c r="C8" s="47"/>
      <c r="D8" s="48"/>
      <c r="E8" s="49"/>
      <c r="F8" s="49"/>
      <c r="G8" s="50"/>
    </row>
    <row r="9" spans="1:7" ht="13.5" thickBot="1">
      <c r="A9" s="19"/>
      <c r="B9" s="20" t="s">
        <v>12</v>
      </c>
      <c r="C9" s="42"/>
      <c r="D9" s="43"/>
      <c r="E9" s="43"/>
      <c r="F9" s="43"/>
      <c r="G9" s="51"/>
    </row>
    <row r="10" spans="1:7">
      <c r="A10" s="8" t="s">
        <v>13</v>
      </c>
      <c r="B10" s="21" t="s">
        <v>7</v>
      </c>
      <c r="C10" s="21">
        <v>13.2</v>
      </c>
      <c r="D10" s="22">
        <v>17</v>
      </c>
      <c r="E10" s="4">
        <f>+D10-C10</f>
        <v>3.8000000000000007</v>
      </c>
      <c r="F10" s="2">
        <v>25.8</v>
      </c>
      <c r="G10" s="7">
        <v>5.2</v>
      </c>
    </row>
    <row r="11" spans="1:7" ht="13.5" thickBot="1">
      <c r="A11" s="8"/>
      <c r="B11" s="9" t="s">
        <v>8</v>
      </c>
      <c r="C11" s="9">
        <v>6.3</v>
      </c>
      <c r="D11" s="9">
        <v>7.6</v>
      </c>
      <c r="E11" s="10">
        <f>+D11-C11</f>
        <v>1.2999999999999998</v>
      </c>
      <c r="F11" s="20">
        <v>25.8</v>
      </c>
      <c r="G11" s="23">
        <v>-7.5</v>
      </c>
    </row>
    <row r="12" spans="1:7">
      <c r="A12" s="8"/>
      <c r="B12" s="9" t="s">
        <v>9</v>
      </c>
      <c r="C12" s="13"/>
      <c r="D12" s="9">
        <v>18</v>
      </c>
      <c r="E12" s="15"/>
      <c r="F12" s="16"/>
      <c r="G12" s="16"/>
    </row>
    <row r="13" spans="1:7" ht="13.5" thickBot="1">
      <c r="A13" s="8"/>
      <c r="B13" s="9" t="s">
        <v>10</v>
      </c>
      <c r="C13" s="13"/>
      <c r="D13" s="9">
        <v>3</v>
      </c>
      <c r="E13" s="17"/>
      <c r="F13" s="18"/>
      <c r="G13" s="18"/>
    </row>
    <row r="14" spans="1:7">
      <c r="A14" s="8"/>
      <c r="B14" s="9" t="s">
        <v>11</v>
      </c>
      <c r="C14" s="52"/>
      <c r="D14" s="53"/>
      <c r="E14" s="53"/>
      <c r="F14" s="53"/>
      <c r="G14" s="54"/>
    </row>
    <row r="15" spans="1:7" ht="13.5" thickBot="1">
      <c r="A15" s="8"/>
      <c r="B15" s="24" t="s">
        <v>12</v>
      </c>
      <c r="C15" s="42"/>
      <c r="D15" s="43"/>
      <c r="E15" s="43"/>
      <c r="F15" s="43"/>
      <c r="G15" s="51"/>
    </row>
    <row r="16" spans="1:7">
      <c r="A16" s="1" t="s">
        <v>14</v>
      </c>
      <c r="B16" s="4" t="s">
        <v>7</v>
      </c>
      <c r="C16" s="4">
        <v>0.1</v>
      </c>
      <c r="D16" s="4">
        <v>1.3</v>
      </c>
      <c r="E16" s="4">
        <f>+D16-C16</f>
        <v>1.2</v>
      </c>
      <c r="F16" s="6">
        <v>7.2</v>
      </c>
      <c r="G16" s="25">
        <v>-5.0999999999999996</v>
      </c>
    </row>
    <row r="17" spans="1:7" ht="13.5" thickBot="1">
      <c r="A17" s="8"/>
      <c r="B17" s="9" t="s">
        <v>8</v>
      </c>
      <c r="C17" s="9">
        <v>-3.8</v>
      </c>
      <c r="D17" s="9">
        <v>-3.7</v>
      </c>
      <c r="E17" s="10">
        <f>+D17-C17</f>
        <v>9.9999999999999645E-2</v>
      </c>
      <c r="F17" s="11">
        <v>5.4</v>
      </c>
      <c r="G17" s="12">
        <v>-18.2</v>
      </c>
    </row>
    <row r="18" spans="1:7">
      <c r="A18" s="8"/>
      <c r="B18" s="9" t="s">
        <v>9</v>
      </c>
      <c r="C18" s="13"/>
      <c r="D18" s="9">
        <v>11</v>
      </c>
      <c r="E18" s="15"/>
      <c r="F18" s="16"/>
      <c r="G18" s="16"/>
    </row>
    <row r="19" spans="1:7" ht="13.5" thickBot="1">
      <c r="A19" s="8"/>
      <c r="B19" s="9" t="s">
        <v>10</v>
      </c>
      <c r="C19" s="13"/>
      <c r="D19" s="9">
        <v>1</v>
      </c>
      <c r="E19" s="17"/>
      <c r="F19" s="18"/>
      <c r="G19" s="18"/>
    </row>
    <row r="20" spans="1:7">
      <c r="A20" s="8"/>
      <c r="B20" s="9" t="s">
        <v>11</v>
      </c>
      <c r="C20" s="52">
        <v>7</v>
      </c>
      <c r="D20" s="53"/>
      <c r="E20" s="53"/>
      <c r="F20" s="53"/>
      <c r="G20" s="54"/>
    </row>
    <row r="21" spans="1:7" ht="13.5" thickBot="1">
      <c r="A21" s="19"/>
      <c r="B21" s="20" t="s">
        <v>12</v>
      </c>
      <c r="C21" s="42"/>
      <c r="D21" s="43"/>
      <c r="E21" s="43"/>
      <c r="F21" s="43"/>
      <c r="G21" s="51"/>
    </row>
    <row r="22" spans="1:7">
      <c r="A22" s="8" t="s">
        <v>15</v>
      </c>
      <c r="B22" s="21" t="s">
        <v>16</v>
      </c>
      <c r="C22" s="21">
        <v>0.1</v>
      </c>
      <c r="D22" s="21">
        <v>0</v>
      </c>
      <c r="E22" s="26">
        <f>+D22-C22</f>
        <v>-0.1</v>
      </c>
      <c r="F22" s="27">
        <v>2</v>
      </c>
      <c r="G22" s="28">
        <v>0</v>
      </c>
    </row>
    <row r="23" spans="1:7">
      <c r="A23" s="8"/>
      <c r="B23" s="9" t="s">
        <v>17</v>
      </c>
      <c r="C23" s="9">
        <v>14.6</v>
      </c>
      <c r="D23" s="9">
        <v>10</v>
      </c>
      <c r="E23" s="14">
        <f>+D23-C23</f>
        <v>-4.5999999999999996</v>
      </c>
      <c r="F23" s="29">
        <v>23</v>
      </c>
      <c r="G23" s="30">
        <v>5</v>
      </c>
    </row>
    <row r="24" spans="1:7">
      <c r="A24" s="8"/>
      <c r="B24" s="9" t="s">
        <v>18</v>
      </c>
      <c r="C24" s="9">
        <v>0.5</v>
      </c>
      <c r="D24" s="9">
        <v>2</v>
      </c>
      <c r="E24" s="14">
        <f>+D24-C24</f>
        <v>1.5</v>
      </c>
      <c r="F24" s="29">
        <v>4</v>
      </c>
      <c r="G24" s="30">
        <v>0</v>
      </c>
    </row>
    <row r="25" spans="1:7" ht="13.5" thickBot="1">
      <c r="A25" s="19"/>
      <c r="B25" s="20" t="s">
        <v>19</v>
      </c>
      <c r="C25" s="20">
        <v>0</v>
      </c>
      <c r="D25" s="20"/>
      <c r="E25" s="31">
        <f>+D25-C25</f>
        <v>0</v>
      </c>
      <c r="F25" s="32"/>
      <c r="G25" s="12"/>
    </row>
    <row r="26" spans="1:7">
      <c r="A26" s="8"/>
      <c r="B26" s="21"/>
      <c r="C26" s="21" t="s">
        <v>2</v>
      </c>
      <c r="D26" s="21">
        <v>2011</v>
      </c>
      <c r="E26" s="33" t="s">
        <v>3</v>
      </c>
      <c r="F26" s="26" t="s">
        <v>20</v>
      </c>
      <c r="G26" s="34" t="s">
        <v>21</v>
      </c>
    </row>
    <row r="27" spans="1:7">
      <c r="A27" s="8" t="s">
        <v>22</v>
      </c>
      <c r="B27" s="9" t="s">
        <v>7</v>
      </c>
      <c r="C27" s="9">
        <v>62</v>
      </c>
      <c r="D27" s="9">
        <v>63</v>
      </c>
      <c r="E27" s="9">
        <f>+D27-C27</f>
        <v>1</v>
      </c>
      <c r="F27" s="35">
        <f>+D27/C27*100</f>
        <v>101.61290322580645</v>
      </c>
      <c r="G27" s="36">
        <v>15.6</v>
      </c>
    </row>
    <row r="28" spans="1:7" ht="13.5" thickBot="1">
      <c r="A28" s="8"/>
      <c r="B28" s="9" t="s">
        <v>8</v>
      </c>
      <c r="C28" s="9">
        <v>184</v>
      </c>
      <c r="D28" s="9">
        <v>128.6</v>
      </c>
      <c r="E28" s="10">
        <f>+D28-C28</f>
        <v>-55.400000000000006</v>
      </c>
      <c r="F28" s="37">
        <f>+D28/C28*100</f>
        <v>69.891304347826093</v>
      </c>
      <c r="G28" s="12">
        <v>15.6</v>
      </c>
    </row>
    <row r="29" spans="1:7">
      <c r="A29" s="8"/>
      <c r="B29" s="9" t="s">
        <v>23</v>
      </c>
      <c r="C29" s="9">
        <v>16</v>
      </c>
      <c r="D29" s="9">
        <v>14</v>
      </c>
      <c r="E29" s="14">
        <f>+D29-C29</f>
        <v>-2</v>
      </c>
      <c r="F29" s="15"/>
    </row>
    <row r="30" spans="1:7">
      <c r="A30" s="8"/>
      <c r="B30" s="9" t="s">
        <v>24</v>
      </c>
      <c r="C30" s="9">
        <v>10</v>
      </c>
      <c r="D30" s="9">
        <v>12</v>
      </c>
      <c r="E30" s="14">
        <f>+D30-C30</f>
        <v>2</v>
      </c>
      <c r="F30" s="38"/>
    </row>
    <row r="31" spans="1:7" ht="13.5" thickBot="1">
      <c r="A31" s="8"/>
      <c r="B31" s="9" t="s">
        <v>25</v>
      </c>
      <c r="C31" s="9">
        <v>2</v>
      </c>
      <c r="D31" s="9">
        <v>2</v>
      </c>
      <c r="E31" s="14">
        <f>+D31-C31</f>
        <v>0</v>
      </c>
      <c r="F31" s="17"/>
    </row>
    <row r="32" spans="1:7" ht="13.5" thickBot="1">
      <c r="A32" s="19"/>
      <c r="B32" s="20" t="s">
        <v>11</v>
      </c>
      <c r="C32" s="42"/>
      <c r="D32" s="43"/>
      <c r="E32" s="43"/>
      <c r="F32" s="44"/>
    </row>
    <row r="33" spans="1:6">
      <c r="A33" s="1" t="s">
        <v>26</v>
      </c>
      <c r="B33" s="2"/>
      <c r="C33" s="2"/>
      <c r="D33" s="45" t="s">
        <v>27</v>
      </c>
      <c r="E33" s="45"/>
      <c r="F33" s="46"/>
    </row>
    <row r="34" spans="1:6" ht="13.5" thickBot="1">
      <c r="A34" s="8" t="s">
        <v>28</v>
      </c>
      <c r="B34" s="39"/>
      <c r="C34" s="39">
        <v>2011</v>
      </c>
      <c r="D34" s="24" t="s">
        <v>29</v>
      </c>
      <c r="E34" s="24" t="s">
        <v>30</v>
      </c>
      <c r="F34" s="36" t="s">
        <v>31</v>
      </c>
    </row>
    <row r="35" spans="1:6" ht="14.25">
      <c r="A35" s="8"/>
      <c r="B35" s="4" t="s">
        <v>32</v>
      </c>
      <c r="C35" s="4">
        <v>480.7</v>
      </c>
      <c r="D35" s="4">
        <v>434.5</v>
      </c>
      <c r="E35" s="4">
        <v>617.1</v>
      </c>
      <c r="F35" s="28">
        <v>259.7</v>
      </c>
    </row>
    <row r="36" spans="1:6" ht="14.25">
      <c r="A36" s="8"/>
      <c r="B36" s="9" t="s">
        <v>33</v>
      </c>
      <c r="C36" s="9">
        <v>279.8</v>
      </c>
      <c r="D36" s="9">
        <v>241.2</v>
      </c>
      <c r="E36" s="9">
        <v>374</v>
      </c>
      <c r="F36" s="30">
        <v>109.6</v>
      </c>
    </row>
    <row r="37" spans="1:6" ht="14.25">
      <c r="A37" s="8"/>
      <c r="B37" s="9" t="s">
        <v>34</v>
      </c>
      <c r="C37" s="9">
        <v>174.8</v>
      </c>
      <c r="D37" s="9">
        <v>152.6</v>
      </c>
      <c r="E37" s="9">
        <v>252.8</v>
      </c>
      <c r="F37" s="30">
        <v>60.5</v>
      </c>
    </row>
    <row r="38" spans="1:6" ht="15" thickBot="1">
      <c r="A38" s="19"/>
      <c r="B38" s="20" t="s">
        <v>35</v>
      </c>
      <c r="C38" s="20">
        <v>27.6</v>
      </c>
      <c r="D38" s="20">
        <v>35.200000000000003</v>
      </c>
      <c r="E38" s="20">
        <v>93.2</v>
      </c>
      <c r="F38" s="12">
        <v>3.1</v>
      </c>
    </row>
    <row r="39" spans="1:6">
      <c r="A39" t="s">
        <v>36</v>
      </c>
    </row>
    <row r="40" spans="1:6">
      <c r="A40" s="40" t="s">
        <v>37</v>
      </c>
    </row>
    <row r="41" spans="1:6">
      <c r="A41" s="40" t="s">
        <v>38</v>
      </c>
    </row>
    <row r="42" spans="1:6">
      <c r="A42" s="41" t="s">
        <v>39</v>
      </c>
    </row>
    <row r="43" spans="1:6">
      <c r="A43" s="41" t="s">
        <v>40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duben</vt:lpstr>
      <vt:lpstr>Graf 4-1  </vt:lpstr>
      <vt:lpstr>Graf 4-2 </vt:lpstr>
      <vt:lpstr>Graf 4-3 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2011-05-01T06:47:16Z</dcterms:created>
  <dcterms:modified xsi:type="dcterms:W3CDTF">2011-05-02T05:59:15Z</dcterms:modified>
</cp:coreProperties>
</file>